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0.0.14\publica\TALENTO HUMANO\COMPARTIDOS RECURSOS HUMANOS\AÑO 2026 TALENTO HUMANO\PLANES 2026\PLAN DE CAPACITACIONES\"/>
    </mc:Choice>
  </mc:AlternateContent>
  <xr:revisionPtr revIDLastSave="0" documentId="13_ncr:1_{04F5BF6D-B06A-461F-8537-376D3FDCAF17}" xr6:coauthVersionLast="47" xr6:coauthVersionMax="47" xr10:uidLastSave="{00000000-0000-0000-0000-000000000000}"/>
  <bookViews>
    <workbookView xWindow="-120" yWindow="-120" windowWidth="29040" windowHeight="15720" tabRatio="795" xr2:uid="{00000000-000D-0000-FFFF-FFFF00000000}"/>
  </bookViews>
  <sheets>
    <sheet name="TEMAS PIC 2026" sheetId="1" r:id="rId1"/>
    <sheet name="ENERO" sheetId="3" r:id="rId2"/>
    <sheet name="FEBRERO" sheetId="4" r:id="rId3"/>
    <sheet name="MARZO" sheetId="5" r:id="rId4"/>
    <sheet name="ABRIL" sheetId="6" r:id="rId5"/>
    <sheet name="MAYO" sheetId="7" r:id="rId6"/>
    <sheet name="JUNIO" sheetId="8" r:id="rId7"/>
    <sheet name="JULIO" sheetId="9" r:id="rId8"/>
    <sheet name="AGOSTO" sheetId="10" r:id="rId9"/>
    <sheet name="SEPTIEMBRE" sheetId="11" r:id="rId10"/>
    <sheet name="OCTUBRE" sheetId="12" r:id="rId11"/>
  </sheets>
  <definedNames>
    <definedName name="_xlnm._FilterDatabase" localSheetId="0" hidden="1">'TEMAS PIC 2026'!$2:$98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6" i="4" l="1"/>
  <c r="N5" i="5"/>
  <c r="N5" i="6"/>
  <c r="N5" i="7"/>
  <c r="N5" i="8"/>
  <c r="N5" i="12"/>
  <c r="N3" i="12"/>
  <c r="N5" i="11"/>
  <c r="N3" i="11"/>
  <c r="N5" i="10"/>
  <c r="N2" i="12" l="1"/>
  <c r="N4" i="12" s="1"/>
  <c r="N2" i="11"/>
  <c r="N4" i="11" s="1"/>
  <c r="N6" i="12" l="1"/>
  <c r="N6" i="11"/>
  <c r="N3" i="10" l="1"/>
  <c r="N5" i="9"/>
  <c r="N3" i="9"/>
  <c r="N3" i="8"/>
  <c r="N3" i="7"/>
  <c r="N2" i="7" s="1"/>
  <c r="N3" i="6"/>
  <c r="N3" i="5"/>
  <c r="N2" i="5" s="1"/>
  <c r="N2" i="9" l="1"/>
  <c r="N6" i="9" s="1"/>
  <c r="N2" i="10"/>
  <c r="N4" i="10" s="1"/>
  <c r="N2" i="8"/>
  <c r="N6" i="8" s="1"/>
  <c r="N4" i="8"/>
  <c r="N6" i="7"/>
  <c r="N4" i="7"/>
  <c r="N2" i="6"/>
  <c r="N4" i="6" s="1"/>
  <c r="N6" i="6"/>
  <c r="N6" i="5"/>
  <c r="N4" i="5"/>
  <c r="N3" i="4"/>
  <c r="N3" i="3"/>
  <c r="N5" i="3"/>
  <c r="N4" i="9" l="1"/>
  <c r="N2" i="3"/>
  <c r="N6" i="3" s="1"/>
  <c r="N6" i="10"/>
  <c r="N2" i="4"/>
  <c r="N7" i="4" s="1"/>
  <c r="N5" i="4" l="1"/>
  <c r="N4" i="3"/>
</calcChain>
</file>

<file path=xl/sharedStrings.xml><?xml version="1.0" encoding="utf-8"?>
<sst xmlns="http://schemas.openxmlformats.org/spreadsheetml/2006/main" count="1905" uniqueCount="221">
  <si>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</si>
  <si>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</si>
  <si>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</si>
  <si>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</si>
  <si>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</si>
  <si>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</si>
  <si>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</si>
  <si>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</si>
  <si>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</si>
  <si>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</si>
  <si>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</si>
  <si>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</si>
  <si>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AREA</t>
  </si>
  <si>
    <t>NOMBRE DE LA CAPACITACIÓN SOLICITADA</t>
  </si>
  <si>
    <t>GERENTE PUBLICO</t>
  </si>
  <si>
    <t>ASESOR</t>
  </si>
  <si>
    <t>PROF.</t>
  </si>
  <si>
    <t>TECNICO</t>
  </si>
  <si>
    <t>ASIST.</t>
  </si>
  <si>
    <t>ESAP</t>
  </si>
  <si>
    <t>SENA</t>
  </si>
  <si>
    <t>OTRO</t>
  </si>
  <si>
    <t>PLANEACION</t>
  </si>
  <si>
    <t>X</t>
  </si>
  <si>
    <t>SISTEMAS</t>
  </si>
  <si>
    <t xml:space="preserve">BIOMEDICO </t>
  </si>
  <si>
    <t xml:space="preserve">Manejo, Limpieza y Desinfección, Punto de control de Equipos Biomédicos y Tecnovigilancia </t>
  </si>
  <si>
    <t>SIST. GESTION AMBIENTAL</t>
  </si>
  <si>
    <t>OFICINA JURIDICA</t>
  </si>
  <si>
    <t>TALENTO HUMANO</t>
  </si>
  <si>
    <t>MATERNO INFANTIL</t>
  </si>
  <si>
    <t>HOSPITALIZACION</t>
  </si>
  <si>
    <t>SEGURIDAD PACIENTE</t>
  </si>
  <si>
    <t>PROGRAMA DE INFECCIONES</t>
  </si>
  <si>
    <t>URGENCIAS</t>
  </si>
  <si>
    <t>LABORATORIO CLINICO</t>
  </si>
  <si>
    <t>OBSERVACIONES</t>
  </si>
  <si>
    <t>P</t>
  </si>
  <si>
    <t>P = Programada</t>
  </si>
  <si>
    <t>E = Ejecutada</t>
  </si>
  <si>
    <t>P = Programada.</t>
  </si>
  <si>
    <t>BANCO DE SANGRE</t>
  </si>
  <si>
    <t>COORDINACIÓN ENFERMERÍA</t>
  </si>
  <si>
    <t xml:space="preserve"> </t>
  </si>
  <si>
    <t>SEGURIDAD Y SALUD EN EL TRABAJO</t>
  </si>
  <si>
    <t>Conv. Docencia y Servicio</t>
  </si>
  <si>
    <t>CONTROL INTERNO DISCIPLINARIO</t>
  </si>
  <si>
    <t>HUMANIZACION</t>
  </si>
  <si>
    <t>SUBGERENCIA ADMINISTRATIVA Y FINANCIERA</t>
  </si>
  <si>
    <t xml:space="preserve">Estu. UNIV - CENTROS EDU-BRIGADISTAS </t>
  </si>
  <si>
    <t xml:space="preserve">FACILITADOR INTERNO </t>
  </si>
  <si>
    <t>Prevención en el derecho para evitar el daño juridico</t>
  </si>
  <si>
    <t>Biomedico - Colthermo</t>
  </si>
  <si>
    <t>Socializar  protocolo de barreras de seguridad en el uso y manejo de dispositivos medicos y diligeniamiento de las fichas epidemiologicas</t>
  </si>
  <si>
    <t xml:space="preserve">Capacitar y evaluar la adherencia en el protocolo de limpieza y desinfeccion de launidad del paciente  </t>
  </si>
  <si>
    <t xml:space="preserve">Capacitar y evaluar la adherencia en protocolo para la prevencion de infecciones </t>
  </si>
  <si>
    <t xml:space="preserve">Capacitar y evaluar la adherencia al protocolo de higiene de manos </t>
  </si>
  <si>
    <t xml:space="preserve">Medición de adherencias y observacion de higiene demanos </t>
  </si>
  <si>
    <t xml:space="preserve">Capacitar y evaluar protocolo de aislamiento y medicion de adherencias del mismo </t>
  </si>
  <si>
    <t xml:space="preserve">Protocolo de consumo de dosis diaria definida de antimicrobianos y protocolo de profilaxis antimicrobiana </t>
  </si>
  <si>
    <t xml:space="preserve">Socialiar y evaluar  protocolo del PROA y la importancia de la Resistencia Antimicrobiana </t>
  </si>
  <si>
    <t xml:space="preserve">Socializar y evauar protocolo de profilaxis antimicrobiana </t>
  </si>
  <si>
    <t xml:space="preserve">Celebracion del dia mundial de lavado de manos </t>
  </si>
  <si>
    <t xml:space="preserve">Celebracion de la semana mundial de la resistencia antimicrobiana </t>
  </si>
  <si>
    <t xml:space="preserve">Entrega de informe anual de las actividades ejecutadas </t>
  </si>
  <si>
    <t>Politica Institucional de Seguridad Paciente-Conceptos Claves sobre Seguridad Paciente-Reporte</t>
  </si>
  <si>
    <t>Protocolo Para Prevenir y Reducir la Frecuencia De Caídas</t>
  </si>
  <si>
    <t>Protocolo para la Prevención de Lesión de Piel por Presión (UPP)</t>
  </si>
  <si>
    <t>Protocolo Correcta Identificación del Paciente</t>
  </si>
  <si>
    <t>Protocolo para Mejorar la Seguridad en la Utilización de Medicamentos</t>
  </si>
  <si>
    <t>Protocolo para Garantizar la Funcionalidad de los Procedimientos del Consentimiento Informado</t>
  </si>
  <si>
    <t>Protocolo para Garantizar la Atención Segura de la Gestante y el Recién Nacido</t>
  </si>
  <si>
    <t>Protocolo para la Seguridad en Procedimientos Quirúrgicos</t>
  </si>
  <si>
    <t>Protocolo para la Prevención de Flebitis</t>
  </si>
  <si>
    <t>Protocolo para Reducir el Riesgo en la Atención del Paciente Critico</t>
  </si>
  <si>
    <t>Protocolo para Mejorar la Seguridad en La Atención de la Población Pediátrica en Urgencias</t>
  </si>
  <si>
    <t>Protocolo de Seguridad en el Paciente de Salud Mental</t>
  </si>
  <si>
    <t>Inducción Y Reinducción en Seguridad y Salud en el Trabajo</t>
  </si>
  <si>
    <t>Adherencia a Guías de Practicas Clínicas - Priorizadas en maternidad</t>
  </si>
  <si>
    <t>Actualización en el lineamiento para Instituciones Amigas de la Mujer y la Infancia con enfoque integral - IAMII</t>
  </si>
  <si>
    <t>Seguridad Digital en Colombia (ciberseguridad) (lideres)</t>
  </si>
  <si>
    <t>Riesgos de seguridad y privacidad de la información institucional (lideres)</t>
  </si>
  <si>
    <t>Relaciones laborales</t>
  </si>
  <si>
    <t>Inteligencia emocional</t>
  </si>
  <si>
    <t>Inducción y reinducción</t>
  </si>
  <si>
    <t>Formalización Laboral</t>
  </si>
  <si>
    <t>Liderazgo (Lideres)</t>
  </si>
  <si>
    <t xml:space="preserve">Jefe de oficina </t>
  </si>
  <si>
    <t>Contratista líder IAMII</t>
  </si>
  <si>
    <t>Gineco - Obstetra</t>
  </si>
  <si>
    <t xml:space="preserve">Jefes de enfermería de pisos, personal de calidad, líder de seguridad del paciente. </t>
  </si>
  <si>
    <t>Referente de Seguridad del Paciente-  Profesional de Apoyo a Seguridad Paciente - Enfermeros Lideres de cada área</t>
  </si>
  <si>
    <t>CONTRATISTA SST</t>
  </si>
  <si>
    <t>Oficina de Sistemas - SYAC</t>
  </si>
  <si>
    <t xml:space="preserve">Política Ambiental, Programas Ambientales (Uso Eficiente del Agua, Uso Eficiente de la Energía Electica, Gestión Integral de Residuos, Practicas Sostenibles y Protección de Zonas Verdes).  Residuos Generados En La Atención En Salud  </t>
  </si>
  <si>
    <t>OFICINA AMBIENTAL</t>
  </si>
  <si>
    <t>Organización archivos de gestión (aplica a las áreas de apoyo a la gestión y unidades funcionales de atención productoras de documentos)</t>
  </si>
  <si>
    <t xml:space="preserve">Negociaciones </t>
  </si>
  <si>
    <t>YULIBETH SIERRA</t>
  </si>
  <si>
    <t>Ofimatica con enfasis en excel avanzado</t>
  </si>
  <si>
    <t xml:space="preserve">Reportes Institucionales ante los entes de control </t>
  </si>
  <si>
    <t xml:space="preserve">EDWUARD SUAREZ </t>
  </si>
  <si>
    <t>Marco normativo para empresas que no cotizan en el mercado de valores y que no captan ni administran ahorro del público según Res 414 - 2024</t>
  </si>
  <si>
    <t>Reporte de informes a las plataformas de las EPS</t>
  </si>
  <si>
    <t xml:space="preserve">M° ANGELICA YARURO </t>
  </si>
  <si>
    <t>MONICA RICO</t>
  </si>
  <si>
    <t xml:space="preserve">Estructura de costos </t>
  </si>
  <si>
    <t>JAVIER TORRES</t>
  </si>
  <si>
    <t>Registro correcto de unidades de producción</t>
  </si>
  <si>
    <t>Macroproceso de facturación y cadena de valor</t>
  </si>
  <si>
    <t xml:space="preserve">KENNY MELGAREJO </t>
  </si>
  <si>
    <t>Manejo de enfermería en transfusiones en urgencias: más que una transfusión de sangre</t>
  </si>
  <si>
    <t>Líder de banco de sangre</t>
  </si>
  <si>
    <t>Importancia De Las Pruebas Poct</t>
  </si>
  <si>
    <t>Toma De Muestra</t>
  </si>
  <si>
    <t>Capacitar y evaluar la adherencia de solicitud de pruebas de laboratorio</t>
  </si>
  <si>
    <t>Principios de humanización, trato digno y experiencia del paciente</t>
  </si>
  <si>
    <t>Comunicación empática, información clara y manejo de situaciones dificiles</t>
  </si>
  <si>
    <t xml:space="preserve">Actualización de fiebre amarilla, guías y protocolos para adherencia de manejos clinicos </t>
  </si>
  <si>
    <t xml:space="preserve">Actualización de dengue, guías y protocolos para adherencia de manejos clinicos </t>
  </si>
  <si>
    <t xml:space="preserve">Actualización de tuberculosis, guías y protocolos para adherencia de manejos clinicos </t>
  </si>
  <si>
    <t xml:space="preserve">Actualización de lepra, guías y protocolos para adherencia de manejos clinicos </t>
  </si>
  <si>
    <t xml:space="preserve">Actualización de violencia sexual, guías y protocolos para adherencia de manejos clinicos </t>
  </si>
  <si>
    <t xml:space="preserve">Actualización de rabia, guías y protocolos para adherencia de manejos clinicos </t>
  </si>
  <si>
    <t>Guías Médicas, se socializara las 2 guías médicas por servicio de acuerdo al perfil epidemiológico hospitalarias, las 5 (cinco) primeras causas (Medico General y Especialista de los Servicios de Salud Mental, UCI Adulto y Hospitalización cuarto y quinto piso)</t>
  </si>
  <si>
    <t xml:space="preserve">Lider de laboratorio </t>
  </si>
  <si>
    <t xml:space="preserve">Profesional de Calidad - Humanización </t>
  </si>
  <si>
    <t>Coordinador de hospitalización, coordinador de urgencias</t>
  </si>
  <si>
    <t>Área de epidemiología</t>
  </si>
  <si>
    <t>Temas del PIC, Vigencia 2026</t>
  </si>
  <si>
    <t>Plataforma estratégica institucional</t>
  </si>
  <si>
    <t>Generalidades Modelo Integrado de Gestión y Planeación</t>
  </si>
  <si>
    <t>Modelo Integrado de Gestión y Planeación - Curso (Preferiblemente virtual)</t>
  </si>
  <si>
    <t>Sistema  Integrado de Gestión de Riesgos (incluye Código de Ética y Buen Gobierno y Programa de Transparencia ética Empresarial)</t>
  </si>
  <si>
    <t>Índice de Transparencia y Acceso a la Información Pública – ITA (Ley 1712 de 2014, Resolución 1519 de 2020 de MINTIC),</t>
  </si>
  <si>
    <t>Sistema Único de Información de Trámites - SUIT</t>
  </si>
  <si>
    <t>Jefe Oficina Asesora Planeación.</t>
  </si>
  <si>
    <t>Oficial de cumplimiento - profesional de apoyo SIGR</t>
  </si>
  <si>
    <t>Función pública - EVA</t>
  </si>
  <si>
    <t>Se programa durante estos meses pero su ejecución está supeditada a la disponibilidad del facilitador.</t>
  </si>
  <si>
    <t>Contraloría departamental</t>
  </si>
  <si>
    <t>Función pública - Antitrámites</t>
  </si>
  <si>
    <t>Enfoque de Mejora Continua y Phva Aplicado al Sogc</t>
  </si>
  <si>
    <t xml:space="preserve">Cultura Organizacional Orientada a la Acreditación </t>
  </si>
  <si>
    <t xml:space="preserve">Uso de Indicadores para la Toma de Decisiones </t>
  </si>
  <si>
    <t xml:space="preserve">Metodología de Auditoría Interna en Salud </t>
  </si>
  <si>
    <t xml:space="preserve">Análisis de Hallazgos y no Conformidades </t>
  </si>
  <si>
    <t>Integración del Sogc con Iso 9001:2015</t>
  </si>
  <si>
    <t>Gestión por Procesos, Riesgos y Mejora Continua Según Iso 9001:2015</t>
  </si>
  <si>
    <t>Socialización de politica de humanización</t>
  </si>
  <si>
    <t>Socialización del programa de humanización</t>
  </si>
  <si>
    <t>Induccion y reinduccion para personal profesional de enfermeria</t>
  </si>
  <si>
    <t>Protocolo De Entrega Y Recibo De Turno Y Ronda De Enfermería</t>
  </si>
  <si>
    <t xml:space="preserve">JEFE LIDER DE REFERENCIA DEL AREA </t>
  </si>
  <si>
    <t>Se programa durante estos meses pero su ejecucion esta supeditada a la disponibilidad del facilitador.</t>
  </si>
  <si>
    <t xml:space="preserve">Guía Toma De Signos Vitales </t>
  </si>
  <si>
    <t>Acceso Venoso  prevencion de flebitis</t>
  </si>
  <si>
    <t>Baño De Paciente</t>
  </si>
  <si>
    <t>Aseo De La Unidad</t>
  </si>
  <si>
    <t>Transfusión de sangre</t>
  </si>
  <si>
    <t>Toma de muestra de laboratorio</t>
  </si>
  <si>
    <t>Guía Para Cambio De Posición</t>
  </si>
  <si>
    <t xml:space="preserve">Curación De Heridas </t>
  </si>
  <si>
    <t xml:space="preserve">Cateterismo Vesical Y Cuidados Con La Sonda </t>
  </si>
  <si>
    <t>Colocación De Sonda Nasogástrica  y alimentación enteral</t>
  </si>
  <si>
    <t xml:space="preserve">Guía De Oxigenoterapia y gases arteriales </t>
  </si>
  <si>
    <t>Administración segura de medicamentos</t>
  </si>
  <si>
    <t>Manual De Referencia Y Contrareferencia</t>
  </si>
  <si>
    <t>Programa De Gestión Clínica</t>
  </si>
  <si>
    <t>Traslado De Paciente y fuga</t>
  </si>
  <si>
    <t>FACILITADOR EXTERNO</t>
  </si>
  <si>
    <t>CALIDAD</t>
  </si>
  <si>
    <t>Formulación y seguimiento de planes de mejora y cierre de brechas</t>
  </si>
  <si>
    <t>Profesional de Calidad</t>
  </si>
  <si>
    <t>Contratación Pública</t>
  </si>
  <si>
    <t xml:space="preserve">Plan Anual de Adquisiciones </t>
  </si>
  <si>
    <t>Agente Externo</t>
  </si>
  <si>
    <t xml:space="preserve">ESTU. UNIVERSIDADES - CENTROS EDUCATIVOS-BRIGADISTAS </t>
  </si>
  <si>
    <t>ENERO</t>
  </si>
  <si>
    <t>TOTAL ACTIVIDADES MES</t>
  </si>
  <si>
    <t>ACTIVIDADES EJECUTADAS</t>
  </si>
  <si>
    <t>PLANEACIÓN</t>
  </si>
  <si>
    <t>% ACT. EJECUTADAS</t>
  </si>
  <si>
    <t>ACTIVIDADES NO EJECUTADAS</t>
  </si>
  <si>
    <t>% ACT. NO EJECUTADAS</t>
  </si>
  <si>
    <t>DOCENCIA SERVICIO</t>
  </si>
  <si>
    <t>COORDINACIÓN ENFERMERIA</t>
  </si>
  <si>
    <t>FEBRERO</t>
  </si>
  <si>
    <t>COODINACIÓN ENFERMERIA</t>
  </si>
  <si>
    <t xml:space="preserve">SISTEMAS </t>
  </si>
  <si>
    <t>HUMANIZACIÓN</t>
  </si>
  <si>
    <t>MARZO</t>
  </si>
  <si>
    <t>COORDINACION ENFERMERIA</t>
  </si>
  <si>
    <t>GESTION AMBIENTAL</t>
  </si>
  <si>
    <t xml:space="preserve">BANCO DE SANGRE </t>
  </si>
  <si>
    <t>BIOMEDICO</t>
  </si>
  <si>
    <t>ABRIL</t>
  </si>
  <si>
    <t>SUB GERENCIA ADMINISTRATIVA Y FINANCIERA</t>
  </si>
  <si>
    <t>MAYO</t>
  </si>
  <si>
    <t>inducción programa de medicina (Internado)</t>
  </si>
  <si>
    <t>Medicina Legal</t>
  </si>
  <si>
    <t xml:space="preserve">Taller de técnicas quirúrgicas en médicos internos </t>
  </si>
  <si>
    <t xml:space="preserve">SEGURIDAD PACIENTE </t>
  </si>
  <si>
    <t xml:space="preserve">JUNIO </t>
  </si>
  <si>
    <t xml:space="preserve">URGENCIAS </t>
  </si>
  <si>
    <t xml:space="preserve">JULIO </t>
  </si>
  <si>
    <t xml:space="preserve">                </t>
  </si>
  <si>
    <t xml:space="preserve">        </t>
  </si>
  <si>
    <t xml:space="preserve">PROGRAMA DE INFECCIONES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</si>
  <si>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</si>
  <si>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AGOSTO </t>
  </si>
  <si>
    <t>GESTIÓN AMBIENTAL</t>
  </si>
  <si>
    <t>SEPTIEMBRE</t>
  </si>
  <si>
    <t>OCTUBRE</t>
  </si>
  <si>
    <t>Fundamentos De La Gestión Documental Y Normatividad</t>
  </si>
  <si>
    <t>Manejo Adecuado De Los Archivos De Gestión Y Proceso De Organización</t>
  </si>
  <si>
    <t>Socialización Política De Gestión Documental</t>
  </si>
  <si>
    <t>Socialización De Instrumentos Archivísticos</t>
  </si>
  <si>
    <t>GESTIÓN DOCUMENTAL</t>
  </si>
  <si>
    <t>REALIZARA EN FEBRERO</t>
  </si>
  <si>
    <t>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</si>
</sst>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scheme val="minor"/>
    </font>
    <font>
      <b/>
      <sz val="14"/>
      <color rgb="FF000000"/>
      <name val="Arial"/>
      <family val="2"/>
    </font>
    <font>
      <b/>
      <sz val="8"/>
      <color rgb="FF000000"/>
      <name val="Arial"/>
      <family val="2"/>
    </font>
    <font>
      <sz val="11"/>
      <color theme="1"/>
      <name val="Arial"/>
      <family val="2"/>
    </font>
    <font>
      <b/>
      <sz val="9"/>
      <color rgb="FF000000"/>
      <name val="Arial"/>
      <family val="2"/>
    </font>
    <font>
      <sz val="8"/>
      <color theme="1"/>
      <name val="Arial"/>
      <family val="2"/>
    </font>
    <font>
      <sz val="11"/>
      <color rgb="FF000000"/>
      <name val="Arial"/>
      <family val="2"/>
    </font>
    <font>
      <sz val="8"/>
      <color rgb="FF000000"/>
      <name val="Arial"/>
      <family val="2"/>
    </font>
    <font>
      <sz val="9"/>
      <color rgb="FF000000"/>
      <name val="Arial"/>
      <family val="2"/>
    </font>
    <font>
      <sz val="10"/>
      <color rgb="FF000000"/>
      <name val="Arial"/>
      <family val="2"/>
    </font>
    <font>
      <sz val="7"/>
      <color rgb="FF000000"/>
      <name val="Arial"/>
      <family val="2"/>
    </font>
    <font>
      <sz val="8"/>
      <name val="Arial"/>
      <family val="2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000000"/>
      <name val="Calibri"/>
      <family val="2"/>
    </font>
    <font>
      <b/>
      <sz val="9"/>
      <color rgb="FF000000"/>
      <name val="Calibri"/>
      <family val="2"/>
    </font>
    <font>
      <b/>
      <sz val="8"/>
      <color rgb="FF000000"/>
      <name val="Calibri"/>
      <family val="2"/>
    </font>
    <font>
      <sz val="10"/>
      <color rgb="FF000000"/>
      <name val="Calibri"/>
      <family val="2"/>
    </font>
    <font>
      <sz val="8"/>
      <color rgb="FF000000"/>
      <name val="Calibri"/>
      <family val="2"/>
    </font>
    <font>
      <sz val="18"/>
      <color theme="1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sz val="10"/>
      <color rgb="FF000000"/>
      <name val="Calibri"/>
      <family val="2"/>
      <scheme val="minor"/>
    </font>
    <font>
      <sz val="16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AF286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9" fontId="14" fillId="0" borderId="0" applyFont="0" applyFill="0" applyBorder="0" applyAlignment="0" applyProtection="0"/>
  </cellStyleXfs>
  <cellXfs count="121">
    <xf numFmtId="0" fontId="0" fillId="0" borderId="0" xfId="0"/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7" borderId="0" xfId="0" applyFont="1" applyFill="1" applyBorder="1" applyAlignment="1">
      <alignment vertical="center"/>
    </xf>
    <xf numFmtId="0" fontId="2" fillId="8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Continuous" vertical="center" wrapText="1"/>
    </xf>
    <xf numFmtId="0" fontId="2" fillId="0" borderId="0" xfId="0" applyFont="1" applyFill="1" applyBorder="1" applyAlignment="1">
      <alignment horizontal="centerContinuous" vertical="center" wrapText="1"/>
    </xf>
    <xf numFmtId="0" fontId="3" fillId="0" borderId="0" xfId="0" applyFont="1" applyBorder="1"/>
    <xf numFmtId="0" fontId="3" fillId="0" borderId="0" xfId="0" applyFont="1"/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vertical="center"/>
    </xf>
    <xf numFmtId="0" fontId="2" fillId="4" borderId="2" xfId="0" applyFont="1" applyFill="1" applyBorder="1" applyAlignment="1">
      <alignment horizontal="center" vertical="center" wrapText="1"/>
    </xf>
    <xf numFmtId="0" fontId="5" fillId="0" borderId="0" xfId="0" applyFont="1"/>
    <xf numFmtId="0" fontId="2" fillId="0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5" fillId="6" borderId="2" xfId="0" applyFont="1" applyFill="1" applyBorder="1" applyAlignment="1">
      <alignment vertical="center"/>
    </xf>
    <xf numFmtId="0" fontId="5" fillId="6" borderId="2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/>
    </xf>
    <xf numFmtId="0" fontId="9" fillId="6" borderId="2" xfId="0" applyFont="1" applyFill="1" applyBorder="1" applyAlignment="1">
      <alignment horizontal="left" vertical="center" wrapText="1"/>
    </xf>
    <xf numFmtId="0" fontId="2" fillId="6" borderId="2" xfId="0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vertical="center"/>
    </xf>
    <xf numFmtId="14" fontId="7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3" fillId="0" borderId="2" xfId="0" applyFont="1" applyBorder="1"/>
    <xf numFmtId="0" fontId="8" fillId="0" borderId="2" xfId="0" applyFont="1" applyBorder="1" applyAlignment="1">
      <alignment horizontal="left" vertical="center"/>
    </xf>
    <xf numFmtId="0" fontId="3" fillId="6" borderId="2" xfId="0" applyFont="1" applyFill="1" applyBorder="1"/>
    <xf numFmtId="0" fontId="9" fillId="0" borderId="2" xfId="0" applyFont="1" applyBorder="1" applyAlignment="1">
      <alignment horizontal="left" vertical="center"/>
    </xf>
    <xf numFmtId="0" fontId="10" fillId="0" borderId="2" xfId="0" applyFont="1" applyBorder="1" applyAlignment="1">
      <alignment horizontal="left" vertical="center"/>
    </xf>
    <xf numFmtId="0" fontId="7" fillId="0" borderId="6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0" fontId="10" fillId="0" borderId="2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6" fillId="5" borderId="2" xfId="0" applyFont="1" applyFill="1" applyBorder="1" applyAlignment="1">
      <alignment horizontal="left"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9" fillId="0" borderId="3" xfId="0" applyFont="1" applyBorder="1" applyAlignment="1">
      <alignment horizontal="left" vertical="center" wrapText="1"/>
    </xf>
    <xf numFmtId="0" fontId="12" fillId="2" borderId="2" xfId="0" applyFont="1" applyFill="1" applyBorder="1" applyAlignment="1">
      <alignment horizontal="left" vertical="center" wrapText="1"/>
    </xf>
    <xf numFmtId="0" fontId="13" fillId="0" borderId="0" xfId="0" applyFont="1" applyAlignment="1">
      <alignment horizontal="left" wrapText="1"/>
    </xf>
    <xf numFmtId="0" fontId="9" fillId="0" borderId="8" xfId="0" applyFont="1" applyBorder="1" applyAlignment="1">
      <alignment horizontal="left" vertical="center" wrapText="1"/>
    </xf>
    <xf numFmtId="0" fontId="13" fillId="0" borderId="0" xfId="0" applyFont="1"/>
    <xf numFmtId="0" fontId="7" fillId="0" borderId="2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left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18" fillId="3" borderId="2" xfId="0" applyFont="1" applyFill="1" applyBorder="1" applyAlignment="1">
      <alignment horizontal="center" vertical="center"/>
    </xf>
    <xf numFmtId="0" fontId="18" fillId="0" borderId="2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left" vertical="center" wrapText="1"/>
    </xf>
    <xf numFmtId="0" fontId="20" fillId="0" borderId="2" xfId="0" applyFont="1" applyBorder="1" applyAlignment="1">
      <alignment horizontal="center" vertical="center"/>
    </xf>
    <xf numFmtId="0" fontId="19" fillId="10" borderId="2" xfId="0" applyFont="1" applyFill="1" applyBorder="1" applyAlignment="1">
      <alignment horizontal="center" vertical="center"/>
    </xf>
    <xf numFmtId="0" fontId="20" fillId="11" borderId="2" xfId="0" applyFont="1" applyFill="1" applyBorder="1" applyAlignment="1">
      <alignment horizontal="center" vertical="center"/>
    </xf>
    <xf numFmtId="0" fontId="0" fillId="0" borderId="2" xfId="0" applyBorder="1"/>
    <xf numFmtId="0" fontId="22" fillId="0" borderId="11" xfId="0" applyFont="1" applyBorder="1"/>
    <xf numFmtId="0" fontId="22" fillId="0" borderId="6" xfId="0" applyFont="1" applyBorder="1"/>
    <xf numFmtId="0" fontId="19" fillId="11" borderId="2" xfId="0" applyFont="1" applyFill="1" applyBorder="1" applyAlignment="1">
      <alignment horizontal="center" vertical="center"/>
    </xf>
    <xf numFmtId="0" fontId="23" fillId="0" borderId="11" xfId="0" applyFont="1" applyBorder="1"/>
    <xf numFmtId="0" fontId="0" fillId="0" borderId="6" xfId="0" applyBorder="1"/>
    <xf numFmtId="9" fontId="0" fillId="0" borderId="6" xfId="1" applyFont="1" applyBorder="1"/>
    <xf numFmtId="0" fontId="24" fillId="0" borderId="11" xfId="0" applyFont="1" applyBorder="1"/>
    <xf numFmtId="0" fontId="18" fillId="0" borderId="2" xfId="0" applyFont="1" applyBorder="1" applyAlignment="1">
      <alignment horizontal="center" vertical="center" wrapText="1"/>
    </xf>
    <xf numFmtId="0" fontId="19" fillId="5" borderId="2" xfId="0" applyFont="1" applyFill="1" applyBorder="1" applyAlignment="1">
      <alignment horizontal="left" vertical="center" wrapText="1"/>
    </xf>
    <xf numFmtId="0" fontId="19" fillId="0" borderId="2" xfId="0" applyFont="1" applyBorder="1" applyAlignment="1">
      <alignment horizontal="center" vertical="center"/>
    </xf>
    <xf numFmtId="0" fontId="25" fillId="6" borderId="2" xfId="0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18" fillId="0" borderId="7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0" fontId="15" fillId="0" borderId="11" xfId="0" applyFont="1" applyBorder="1"/>
    <xf numFmtId="0" fontId="15" fillId="0" borderId="6" xfId="0" applyFont="1" applyBorder="1"/>
    <xf numFmtId="0" fontId="23" fillId="0" borderId="6" xfId="0" applyFont="1" applyBorder="1"/>
    <xf numFmtId="9" fontId="23" fillId="0" borderId="6" xfId="1" applyFont="1" applyBorder="1"/>
    <xf numFmtId="0" fontId="24" fillId="0" borderId="6" xfId="0" applyFont="1" applyBorder="1"/>
    <xf numFmtId="9" fontId="24" fillId="0" borderId="6" xfId="1" applyFont="1" applyBorder="1"/>
    <xf numFmtId="0" fontId="27" fillId="0" borderId="2" xfId="0" applyFont="1" applyBorder="1" applyAlignment="1">
      <alignment wrapText="1"/>
    </xf>
    <xf numFmtId="0" fontId="18" fillId="0" borderId="5" xfId="0" applyFont="1" applyBorder="1" applyAlignment="1">
      <alignment horizontal="center" vertical="center" wrapText="1"/>
    </xf>
    <xf numFmtId="0" fontId="18" fillId="0" borderId="2" xfId="0" applyFont="1" applyBorder="1" applyAlignment="1">
      <alignment vertical="center" wrapText="1"/>
    </xf>
    <xf numFmtId="0" fontId="0" fillId="0" borderId="2" xfId="0" applyBorder="1" applyAlignment="1">
      <alignment wrapText="1"/>
    </xf>
    <xf numFmtId="0" fontId="0" fillId="0" borderId="2" xfId="0" applyBorder="1" applyAlignment="1">
      <alignment horizontal="center"/>
    </xf>
    <xf numFmtId="0" fontId="26" fillId="0" borderId="0" xfId="0" applyFont="1" applyBorder="1" applyAlignment="1">
      <alignment horizontal="center" vertical="center" textRotation="90"/>
    </xf>
    <xf numFmtId="0" fontId="24" fillId="0" borderId="0" xfId="0" applyFont="1" applyBorder="1"/>
    <xf numFmtId="9" fontId="24" fillId="0" borderId="0" xfId="1" applyFont="1" applyBorder="1"/>
    <xf numFmtId="0" fontId="27" fillId="0" borderId="2" xfId="0" applyFont="1" applyBorder="1" applyAlignment="1">
      <alignment horizontal="center" wrapText="1"/>
    </xf>
    <xf numFmtId="0" fontId="28" fillId="0" borderId="2" xfId="0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 readingOrder="1"/>
    </xf>
    <xf numFmtId="0" fontId="11" fillId="0" borderId="9" xfId="0" applyFont="1" applyBorder="1" applyAlignment="1">
      <alignment horizontal="center" vertical="center" wrapText="1" readingOrder="1"/>
    </xf>
    <xf numFmtId="0" fontId="11" fillId="0" borderId="8" xfId="0" applyFont="1" applyBorder="1" applyAlignment="1">
      <alignment horizontal="center" vertical="center" wrapText="1" readingOrder="1"/>
    </xf>
    <xf numFmtId="0" fontId="4" fillId="0" borderId="7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textRotation="90"/>
    </xf>
    <xf numFmtId="0" fontId="21" fillId="0" borderId="12" xfId="0" applyFont="1" applyBorder="1" applyAlignment="1">
      <alignment horizontal="center" vertical="center" textRotation="90"/>
    </xf>
    <xf numFmtId="0" fontId="21" fillId="0" borderId="13" xfId="0" applyFont="1" applyBorder="1" applyAlignment="1">
      <alignment horizontal="center" vertical="center" textRotation="90"/>
    </xf>
    <xf numFmtId="0" fontId="18" fillId="0" borderId="7" xfId="0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textRotation="90"/>
    </xf>
  </cellXfs>
  <cellStyles count="2">
    <cellStyle name="Normal" xfId="0" builtinId="0"/>
    <cellStyle name="Porcentaje" xfId="1" builtinId="5"/>
  </cellStyles>
  <dxfs count="190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AF28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284"/>
  <sheetViews>
    <sheetView tabSelected="1" zoomScale="80" zoomScaleNormal="80" workbookViewId="0">
      <pane ySplit="2" topLeftCell="A90" activePane="bottomLeft" state="frozen"/>
      <selection pane="bottomLeft" activeCell="A96" sqref="A96"/>
    </sheetView>
  </sheetViews>
  <sheetFormatPr baseColWidth="10" defaultColWidth="15.85546875" defaultRowHeight="14.25" outlineLevelCol="1" x14ac:dyDescent="0.2"/>
  <cols>
    <col min="1" max="1" width="24.7109375" style="48" customWidth="1"/>
    <col min="2" max="2" width="40.5703125" style="51" customWidth="1"/>
    <col min="3" max="3" width="11.7109375" style="10" bestFit="1" customWidth="1"/>
    <col min="4" max="4" width="10.140625" style="10" bestFit="1" customWidth="1"/>
    <col min="5" max="5" width="9.140625" style="10" bestFit="1" customWidth="1"/>
    <col min="6" max="6" width="10.140625" style="10" bestFit="1" customWidth="1"/>
    <col min="7" max="7" width="10.5703125" style="10" bestFit="1" customWidth="1"/>
    <col min="8" max="8" width="17.140625" style="10" customWidth="1"/>
    <col min="9" max="9" width="5.42578125" style="10" customWidth="1"/>
    <col min="10" max="10" width="5" style="10" customWidth="1"/>
    <col min="11" max="11" width="5.5703125" style="10" customWidth="1" outlineLevel="1"/>
    <col min="12" max="12" width="5.28515625" style="10" customWidth="1" outlineLevel="1"/>
    <col min="13" max="13" width="5.42578125" style="10" customWidth="1" outlineLevel="1"/>
    <col min="14" max="14" width="4.7109375" style="10" customWidth="1" outlineLevel="1"/>
    <col min="15" max="15" width="4" style="10" customWidth="1" outlineLevel="1"/>
    <col min="16" max="16" width="4.85546875" style="10" customWidth="1" outlineLevel="1"/>
    <col min="17" max="17" width="4.42578125" style="10" customWidth="1" outlineLevel="1"/>
    <col min="18" max="18" width="4.7109375" style="10" customWidth="1" outlineLevel="1"/>
    <col min="19" max="19" width="5.140625" style="10" customWidth="1" outlineLevel="1"/>
    <col min="20" max="20" width="4.140625" style="10" customWidth="1" outlineLevel="1"/>
    <col min="21" max="21" width="27.42578125" style="10" customWidth="1"/>
    <col min="22" max="22" width="10.5703125" style="10" customWidth="1"/>
    <col min="23" max="23" width="8.28515625" style="10" customWidth="1"/>
    <col min="24" max="24" width="8.5703125" style="10" customWidth="1"/>
    <col min="25" max="25" width="15.140625" style="10" customWidth="1"/>
    <col min="26" max="26" width="31.42578125" style="10" customWidth="1"/>
    <col min="27" max="16384" width="15.85546875" style="10"/>
  </cols>
  <sheetData>
    <row r="1" spans="1:26" ht="18" x14ac:dyDescent="0.2">
      <c r="A1" s="1" t="s">
        <v>129</v>
      </c>
      <c r="B1" s="49"/>
      <c r="C1" s="2"/>
      <c r="D1" s="3"/>
      <c r="E1" s="3"/>
      <c r="F1" s="3"/>
      <c r="G1" s="3"/>
      <c r="H1" s="3"/>
      <c r="I1" s="4" t="s">
        <v>40</v>
      </c>
      <c r="J1" s="3"/>
      <c r="K1" s="3"/>
      <c r="L1" s="3"/>
      <c r="M1" s="5" t="s">
        <v>39</v>
      </c>
      <c r="N1" s="3"/>
      <c r="O1" s="3"/>
      <c r="P1" s="3"/>
      <c r="Q1" s="3"/>
      <c r="R1" s="3"/>
      <c r="S1" s="3"/>
      <c r="T1" s="3"/>
      <c r="U1" s="6"/>
      <c r="V1" s="7"/>
      <c r="W1" s="8"/>
      <c r="X1" s="8"/>
      <c r="Y1" s="8"/>
      <c r="Z1" s="9"/>
    </row>
    <row r="2" spans="1:26" s="15" customFormat="1" ht="33.75" x14ac:dyDescent="0.2">
      <c r="A2" s="11" t="s">
        <v>12</v>
      </c>
      <c r="B2" s="50" t="s">
        <v>13</v>
      </c>
      <c r="C2" s="12" t="s">
        <v>14</v>
      </c>
      <c r="D2" s="12" t="s">
        <v>15</v>
      </c>
      <c r="E2" s="12" t="s">
        <v>16</v>
      </c>
      <c r="F2" s="12" t="s">
        <v>17</v>
      </c>
      <c r="G2" s="12" t="s">
        <v>18</v>
      </c>
      <c r="H2" s="12" t="s">
        <v>49</v>
      </c>
      <c r="I2" s="13" t="s">
        <v>0</v>
      </c>
      <c r="J2" s="13" t="s">
        <v>1</v>
      </c>
      <c r="K2" s="13" t="s">
        <v>2</v>
      </c>
      <c r="L2" s="13" t="s">
        <v>3</v>
      </c>
      <c r="M2" s="13" t="s">
        <v>4</v>
      </c>
      <c r="N2" s="13" t="s">
        <v>5</v>
      </c>
      <c r="O2" s="13" t="s">
        <v>6</v>
      </c>
      <c r="P2" s="13" t="s">
        <v>7</v>
      </c>
      <c r="Q2" s="13" t="s">
        <v>8</v>
      </c>
      <c r="R2" s="13" t="s">
        <v>9</v>
      </c>
      <c r="S2" s="13" t="s">
        <v>10</v>
      </c>
      <c r="T2" s="13" t="s">
        <v>11</v>
      </c>
      <c r="U2" s="14" t="s">
        <v>50</v>
      </c>
      <c r="V2" s="14" t="s">
        <v>45</v>
      </c>
      <c r="W2" s="14" t="s">
        <v>19</v>
      </c>
      <c r="X2" s="14" t="s">
        <v>20</v>
      </c>
      <c r="Y2" s="14" t="s">
        <v>21</v>
      </c>
      <c r="Z2" s="14" t="s">
        <v>36</v>
      </c>
    </row>
    <row r="3" spans="1:26" ht="54" customHeight="1" x14ac:dyDescent="0.2">
      <c r="A3" s="16" t="s">
        <v>25</v>
      </c>
      <c r="B3" s="25" t="s">
        <v>26</v>
      </c>
      <c r="C3" s="17"/>
      <c r="D3" s="17"/>
      <c r="E3" s="18" t="s">
        <v>23</v>
      </c>
      <c r="F3" s="18" t="s">
        <v>23</v>
      </c>
      <c r="G3" s="18" t="s">
        <v>23</v>
      </c>
      <c r="H3" s="18" t="s">
        <v>23</v>
      </c>
      <c r="I3" s="20" t="s">
        <v>37</v>
      </c>
      <c r="J3" s="20" t="s">
        <v>37</v>
      </c>
      <c r="K3" s="20" t="s">
        <v>37</v>
      </c>
      <c r="L3" s="20" t="s">
        <v>37</v>
      </c>
      <c r="M3" s="20" t="s">
        <v>37</v>
      </c>
      <c r="N3" s="20" t="s">
        <v>37</v>
      </c>
      <c r="O3" s="20" t="s">
        <v>37</v>
      </c>
      <c r="P3" s="20" t="s">
        <v>37</v>
      </c>
      <c r="Q3" s="20" t="s">
        <v>37</v>
      </c>
      <c r="R3" s="20" t="s">
        <v>37</v>
      </c>
      <c r="S3" s="19"/>
      <c r="T3" s="19"/>
      <c r="U3" s="21" t="s">
        <v>52</v>
      </c>
      <c r="V3" s="22"/>
      <c r="W3" s="22"/>
      <c r="X3" s="22"/>
      <c r="Y3" s="23"/>
      <c r="Z3" s="24"/>
    </row>
    <row r="4" spans="1:26" ht="33" customHeight="1" x14ac:dyDescent="0.2">
      <c r="A4" s="96" t="s">
        <v>171</v>
      </c>
      <c r="B4" s="25" t="s">
        <v>142</v>
      </c>
      <c r="C4" s="18" t="s">
        <v>23</v>
      </c>
      <c r="D4" s="18" t="s">
        <v>23</v>
      </c>
      <c r="E4" s="18" t="s">
        <v>23</v>
      </c>
      <c r="F4" s="17"/>
      <c r="G4" s="17"/>
      <c r="H4" s="17"/>
      <c r="I4" s="20"/>
      <c r="J4" s="20"/>
      <c r="K4" s="20"/>
      <c r="L4" s="20"/>
      <c r="M4" s="20" t="s">
        <v>37</v>
      </c>
      <c r="N4" s="20"/>
      <c r="O4" s="20"/>
      <c r="P4" s="20"/>
      <c r="Q4" s="20"/>
      <c r="R4" s="20" t="s">
        <v>37</v>
      </c>
      <c r="S4" s="20"/>
      <c r="T4" s="20"/>
      <c r="U4" s="21" t="s">
        <v>173</v>
      </c>
      <c r="V4" s="22"/>
      <c r="W4" s="22"/>
      <c r="X4" s="22"/>
      <c r="Y4" s="22"/>
      <c r="Z4" s="24"/>
    </row>
    <row r="5" spans="1:26" ht="33.75" customHeight="1" x14ac:dyDescent="0.2">
      <c r="A5" s="97"/>
      <c r="B5" s="25" t="s">
        <v>172</v>
      </c>
      <c r="C5" s="17"/>
      <c r="D5" s="18" t="s">
        <v>23</v>
      </c>
      <c r="E5" s="18" t="s">
        <v>23</v>
      </c>
      <c r="F5" s="18" t="s">
        <v>23</v>
      </c>
      <c r="G5" s="18" t="s">
        <v>23</v>
      </c>
      <c r="H5" s="17"/>
      <c r="I5" s="20"/>
      <c r="J5" s="20"/>
      <c r="K5" s="20" t="s">
        <v>37</v>
      </c>
      <c r="L5" s="20"/>
      <c r="M5" s="20"/>
      <c r="N5" s="20"/>
      <c r="O5" s="20"/>
      <c r="P5" s="20"/>
      <c r="Q5" s="20" t="s">
        <v>37</v>
      </c>
      <c r="R5" s="20"/>
      <c r="S5" s="20"/>
      <c r="T5" s="20"/>
      <c r="U5" s="21" t="s">
        <v>173</v>
      </c>
      <c r="V5" s="22"/>
      <c r="W5" s="22"/>
      <c r="X5" s="22"/>
      <c r="Y5" s="22"/>
      <c r="Z5" s="24"/>
    </row>
    <row r="6" spans="1:26" ht="33.75" customHeight="1" x14ac:dyDescent="0.2">
      <c r="A6" s="97"/>
      <c r="B6" s="25" t="s">
        <v>143</v>
      </c>
      <c r="C6" s="18" t="s">
        <v>23</v>
      </c>
      <c r="D6" s="18" t="s">
        <v>23</v>
      </c>
      <c r="E6" s="18" t="s">
        <v>23</v>
      </c>
      <c r="F6" s="18" t="s">
        <v>23</v>
      </c>
      <c r="G6" s="18" t="s">
        <v>23</v>
      </c>
      <c r="H6" s="17"/>
      <c r="I6" s="20"/>
      <c r="J6" s="20"/>
      <c r="K6" s="20"/>
      <c r="L6" s="20" t="s">
        <v>37</v>
      </c>
      <c r="M6" s="20"/>
      <c r="N6" s="20"/>
      <c r="O6" s="20"/>
      <c r="P6" s="20"/>
      <c r="Q6" s="20"/>
      <c r="R6" s="20" t="s">
        <v>37</v>
      </c>
      <c r="S6" s="20"/>
      <c r="T6" s="20"/>
      <c r="U6" s="21" t="s">
        <v>173</v>
      </c>
      <c r="V6" s="22"/>
      <c r="W6" s="22"/>
      <c r="X6" s="22"/>
      <c r="Y6" s="22"/>
      <c r="Z6" s="24"/>
    </row>
    <row r="7" spans="1:26" ht="29.25" customHeight="1" x14ac:dyDescent="0.2">
      <c r="A7" s="97"/>
      <c r="B7" s="25" t="s">
        <v>144</v>
      </c>
      <c r="C7" s="18" t="s">
        <v>23</v>
      </c>
      <c r="D7" s="18" t="s">
        <v>23</v>
      </c>
      <c r="E7" s="17"/>
      <c r="F7" s="17"/>
      <c r="G7" s="17"/>
      <c r="H7" s="17"/>
      <c r="I7" s="20"/>
      <c r="J7" s="20"/>
      <c r="K7" s="20" t="s">
        <v>37</v>
      </c>
      <c r="L7" s="20"/>
      <c r="M7" s="20"/>
      <c r="N7" s="20"/>
      <c r="O7" s="20"/>
      <c r="P7" s="20"/>
      <c r="Q7" s="20" t="s">
        <v>37</v>
      </c>
      <c r="R7" s="20"/>
      <c r="S7" s="20"/>
      <c r="T7" s="20"/>
      <c r="U7" s="21" t="s">
        <v>173</v>
      </c>
      <c r="V7" s="22"/>
      <c r="W7" s="22"/>
      <c r="X7" s="22"/>
      <c r="Y7" s="22"/>
      <c r="Z7" s="24"/>
    </row>
    <row r="8" spans="1:26" ht="30" customHeight="1" x14ac:dyDescent="0.2">
      <c r="A8" s="97"/>
      <c r="B8" s="25" t="s">
        <v>145</v>
      </c>
      <c r="C8" s="17"/>
      <c r="D8" s="17"/>
      <c r="E8" s="18" t="s">
        <v>23</v>
      </c>
      <c r="F8" s="18" t="s">
        <v>23</v>
      </c>
      <c r="G8" s="17"/>
      <c r="H8" s="17"/>
      <c r="I8" s="20"/>
      <c r="J8" s="20" t="s">
        <v>37</v>
      </c>
      <c r="K8" s="20"/>
      <c r="L8" s="20"/>
      <c r="M8" s="20"/>
      <c r="N8" s="20" t="s">
        <v>37</v>
      </c>
      <c r="O8" s="20"/>
      <c r="P8" s="20"/>
      <c r="Q8" s="20"/>
      <c r="R8" s="20"/>
      <c r="S8" s="20" t="s">
        <v>37</v>
      </c>
      <c r="T8" s="20"/>
      <c r="U8" s="21" t="s">
        <v>173</v>
      </c>
      <c r="V8" s="22"/>
      <c r="W8" s="22"/>
      <c r="X8" s="22"/>
      <c r="Y8" s="22"/>
      <c r="Z8" s="24"/>
    </row>
    <row r="9" spans="1:26" ht="30.75" customHeight="1" x14ac:dyDescent="0.2">
      <c r="A9" s="97"/>
      <c r="B9" s="25" t="s">
        <v>146</v>
      </c>
      <c r="C9" s="17"/>
      <c r="D9" s="17"/>
      <c r="E9" s="18" t="s">
        <v>23</v>
      </c>
      <c r="F9" s="18" t="s">
        <v>23</v>
      </c>
      <c r="G9" s="18" t="s">
        <v>23</v>
      </c>
      <c r="H9" s="17"/>
      <c r="I9" s="20"/>
      <c r="J9" s="20"/>
      <c r="K9" s="20" t="s">
        <v>37</v>
      </c>
      <c r="L9" s="20"/>
      <c r="M9" s="20"/>
      <c r="N9" s="20"/>
      <c r="O9" s="20" t="s">
        <v>37</v>
      </c>
      <c r="P9" s="20"/>
      <c r="Q9" s="20"/>
      <c r="R9" s="20"/>
      <c r="S9" s="20" t="s">
        <v>37</v>
      </c>
      <c r="T9" s="20"/>
      <c r="U9" s="21" t="s">
        <v>173</v>
      </c>
      <c r="V9" s="22"/>
      <c r="W9" s="22"/>
      <c r="X9" s="22"/>
      <c r="Y9" s="22"/>
      <c r="Z9" s="24"/>
    </row>
    <row r="10" spans="1:26" ht="25.5" customHeight="1" x14ac:dyDescent="0.2">
      <c r="A10" s="97"/>
      <c r="B10" s="25" t="s">
        <v>147</v>
      </c>
      <c r="C10" s="17"/>
      <c r="D10" s="18" t="s">
        <v>23</v>
      </c>
      <c r="E10" s="18" t="s">
        <v>23</v>
      </c>
      <c r="F10" s="18" t="s">
        <v>23</v>
      </c>
      <c r="G10" s="17"/>
      <c r="H10" s="17"/>
      <c r="I10" s="20"/>
      <c r="J10" s="20" t="s">
        <v>37</v>
      </c>
      <c r="K10" s="20"/>
      <c r="L10" s="20"/>
      <c r="M10" s="20"/>
      <c r="N10" s="20"/>
      <c r="O10" s="20" t="s">
        <v>37</v>
      </c>
      <c r="P10" s="20"/>
      <c r="Q10" s="20"/>
      <c r="R10" s="20"/>
      <c r="S10" s="20"/>
      <c r="T10" s="20"/>
      <c r="U10" s="21" t="s">
        <v>173</v>
      </c>
      <c r="V10" s="22"/>
      <c r="W10" s="22"/>
      <c r="X10" s="22"/>
      <c r="Y10" s="22"/>
      <c r="Z10" s="24"/>
    </row>
    <row r="11" spans="1:26" ht="37.5" customHeight="1" x14ac:dyDescent="0.2">
      <c r="A11" s="98"/>
      <c r="B11" s="25" t="s">
        <v>148</v>
      </c>
      <c r="C11" s="18" t="s">
        <v>23</v>
      </c>
      <c r="D11" s="18" t="s">
        <v>23</v>
      </c>
      <c r="E11" s="18" t="s">
        <v>23</v>
      </c>
      <c r="F11" s="18" t="s">
        <v>23</v>
      </c>
      <c r="G11" s="17"/>
      <c r="H11" s="17"/>
      <c r="I11" s="20" t="s">
        <v>37</v>
      </c>
      <c r="J11" s="20" t="s">
        <v>37</v>
      </c>
      <c r="K11" s="20" t="s">
        <v>37</v>
      </c>
      <c r="L11" s="20"/>
      <c r="M11" s="20"/>
      <c r="N11" s="20"/>
      <c r="O11" s="20"/>
      <c r="P11" s="20"/>
      <c r="Q11" s="20"/>
      <c r="R11" s="20"/>
      <c r="S11" s="20"/>
      <c r="T11" s="20"/>
      <c r="U11" s="21" t="s">
        <v>173</v>
      </c>
      <c r="V11" s="22"/>
      <c r="W11" s="22"/>
      <c r="X11" s="22"/>
      <c r="Y11" s="22"/>
      <c r="Z11" s="24"/>
    </row>
    <row r="12" spans="1:26" ht="33" customHeight="1" x14ac:dyDescent="0.2">
      <c r="A12" s="16" t="s">
        <v>46</v>
      </c>
      <c r="B12" s="25" t="s">
        <v>51</v>
      </c>
      <c r="C12" s="18" t="s">
        <v>23</v>
      </c>
      <c r="D12" s="18" t="s">
        <v>23</v>
      </c>
      <c r="E12" s="18" t="s">
        <v>23</v>
      </c>
      <c r="F12" s="18" t="s">
        <v>23</v>
      </c>
      <c r="G12" s="18" t="s">
        <v>23</v>
      </c>
      <c r="H12" s="17"/>
      <c r="I12" s="19"/>
      <c r="J12" s="20" t="s">
        <v>37</v>
      </c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21" t="s">
        <v>87</v>
      </c>
      <c r="V12" s="26"/>
      <c r="W12" s="26"/>
      <c r="X12" s="26"/>
      <c r="Y12" s="23"/>
      <c r="Z12" s="24"/>
    </row>
    <row r="13" spans="1:26" ht="33" customHeight="1" x14ac:dyDescent="0.2">
      <c r="A13" s="110" t="s">
        <v>42</v>
      </c>
      <c r="B13" s="27" t="s">
        <v>151</v>
      </c>
      <c r="C13" s="28"/>
      <c r="D13" s="28"/>
      <c r="E13" s="18" t="s">
        <v>23</v>
      </c>
      <c r="F13" s="28"/>
      <c r="G13" s="28"/>
      <c r="H13" s="28"/>
      <c r="I13" s="20" t="s">
        <v>37</v>
      </c>
      <c r="J13" s="29"/>
      <c r="K13" s="29"/>
      <c r="L13" s="29"/>
      <c r="M13" s="29"/>
      <c r="N13" s="20" t="s">
        <v>37</v>
      </c>
      <c r="O13" s="29"/>
      <c r="P13" s="29"/>
      <c r="Q13" s="29"/>
      <c r="R13" s="29"/>
      <c r="S13" s="29"/>
      <c r="T13" s="29"/>
      <c r="U13" s="30" t="s">
        <v>153</v>
      </c>
      <c r="V13" s="28"/>
      <c r="W13" s="28"/>
      <c r="X13" s="28"/>
      <c r="Y13" s="28"/>
      <c r="Z13" s="31" t="s">
        <v>154</v>
      </c>
    </row>
    <row r="14" spans="1:26" ht="33" customHeight="1" x14ac:dyDescent="0.2">
      <c r="A14" s="111"/>
      <c r="B14" s="27" t="s">
        <v>152</v>
      </c>
      <c r="C14" s="17"/>
      <c r="D14" s="17"/>
      <c r="E14" s="18" t="s">
        <v>23</v>
      </c>
      <c r="F14" s="18" t="s">
        <v>23</v>
      </c>
      <c r="G14" s="18" t="s">
        <v>23</v>
      </c>
      <c r="H14" s="32"/>
      <c r="I14" s="33"/>
      <c r="J14" s="20" t="s">
        <v>37</v>
      </c>
      <c r="K14" s="34"/>
      <c r="L14" s="34"/>
      <c r="M14" s="34"/>
      <c r="N14" s="34"/>
      <c r="O14" s="34"/>
      <c r="P14" s="34"/>
      <c r="Q14" s="34"/>
      <c r="R14" s="34"/>
      <c r="S14" s="34"/>
      <c r="T14" s="32"/>
      <c r="U14" s="30" t="s">
        <v>153</v>
      </c>
      <c r="V14" s="32"/>
      <c r="W14" s="32"/>
      <c r="X14" s="32"/>
      <c r="Y14" s="32"/>
      <c r="Z14" s="31" t="s">
        <v>154</v>
      </c>
    </row>
    <row r="15" spans="1:26" ht="33" customHeight="1" x14ac:dyDescent="0.2">
      <c r="A15" s="111"/>
      <c r="B15" s="27" t="s">
        <v>155</v>
      </c>
      <c r="C15" s="17"/>
      <c r="D15" s="17"/>
      <c r="E15" s="18" t="s">
        <v>23</v>
      </c>
      <c r="F15" s="18" t="s">
        <v>23</v>
      </c>
      <c r="G15" s="18" t="s">
        <v>23</v>
      </c>
      <c r="H15" s="32"/>
      <c r="I15" s="32"/>
      <c r="J15" s="20" t="s">
        <v>37</v>
      </c>
      <c r="K15" s="34"/>
      <c r="L15" s="34"/>
      <c r="M15" s="34"/>
      <c r="N15" s="34"/>
      <c r="O15" s="34"/>
      <c r="P15" s="34"/>
      <c r="Q15" s="34"/>
      <c r="R15" s="34"/>
      <c r="S15" s="34"/>
      <c r="T15" s="32"/>
      <c r="U15" s="30" t="s">
        <v>153</v>
      </c>
      <c r="V15" s="32"/>
      <c r="W15" s="32"/>
      <c r="X15" s="32"/>
      <c r="Y15" s="32"/>
      <c r="Z15" s="31" t="s">
        <v>154</v>
      </c>
    </row>
    <row r="16" spans="1:26" ht="33" customHeight="1" x14ac:dyDescent="0.2">
      <c r="A16" s="111"/>
      <c r="B16" s="27" t="s">
        <v>156</v>
      </c>
      <c r="C16" s="17"/>
      <c r="D16" s="17"/>
      <c r="E16" s="18" t="s">
        <v>23</v>
      </c>
      <c r="F16" s="18" t="s">
        <v>23</v>
      </c>
      <c r="G16" s="18" t="s">
        <v>23</v>
      </c>
      <c r="H16" s="32"/>
      <c r="I16" s="32"/>
      <c r="J16" s="34"/>
      <c r="K16" s="20" t="s">
        <v>37</v>
      </c>
      <c r="L16" s="34"/>
      <c r="M16" s="34"/>
      <c r="N16" s="34"/>
      <c r="O16" s="34"/>
      <c r="P16" s="34"/>
      <c r="Q16" s="34"/>
      <c r="R16" s="34"/>
      <c r="S16" s="34"/>
      <c r="T16" s="32"/>
      <c r="U16" s="30" t="s">
        <v>153</v>
      </c>
      <c r="V16" s="32"/>
      <c r="W16" s="32"/>
      <c r="X16" s="32"/>
      <c r="Y16" s="32"/>
      <c r="Z16" s="31" t="s">
        <v>154</v>
      </c>
    </row>
    <row r="17" spans="1:26" ht="33" customHeight="1" x14ac:dyDescent="0.2">
      <c r="A17" s="111"/>
      <c r="B17" s="27" t="s">
        <v>157</v>
      </c>
      <c r="C17" s="17"/>
      <c r="D17" s="17"/>
      <c r="E17" s="18" t="s">
        <v>23</v>
      </c>
      <c r="F17" s="18" t="s">
        <v>23</v>
      </c>
      <c r="G17" s="18" t="s">
        <v>23</v>
      </c>
      <c r="H17" s="32"/>
      <c r="I17" s="32"/>
      <c r="J17" s="34"/>
      <c r="K17" s="34"/>
      <c r="L17" s="20" t="s">
        <v>37</v>
      </c>
      <c r="M17" s="34"/>
      <c r="N17" s="34"/>
      <c r="O17" s="34"/>
      <c r="P17" s="34"/>
      <c r="Q17" s="34"/>
      <c r="R17" s="34"/>
      <c r="S17" s="34"/>
      <c r="T17" s="32"/>
      <c r="U17" s="30" t="s">
        <v>153</v>
      </c>
      <c r="V17" s="32"/>
      <c r="W17" s="32"/>
      <c r="X17" s="32"/>
      <c r="Y17" s="32"/>
      <c r="Z17" s="31" t="s">
        <v>154</v>
      </c>
    </row>
    <row r="18" spans="1:26" ht="33" customHeight="1" x14ac:dyDescent="0.2">
      <c r="A18" s="111"/>
      <c r="B18" s="27" t="s">
        <v>158</v>
      </c>
      <c r="C18" s="17"/>
      <c r="D18" s="17"/>
      <c r="E18" s="18" t="s">
        <v>23</v>
      </c>
      <c r="F18" s="18" t="s">
        <v>23</v>
      </c>
      <c r="G18" s="18" t="s">
        <v>23</v>
      </c>
      <c r="H18" s="32"/>
      <c r="I18" s="32"/>
      <c r="J18" s="34"/>
      <c r="K18" s="34"/>
      <c r="L18" s="34"/>
      <c r="M18" s="34"/>
      <c r="N18" s="34"/>
      <c r="O18" s="34"/>
      <c r="P18" s="34"/>
      <c r="Q18" s="20" t="s">
        <v>37</v>
      </c>
      <c r="R18" s="34"/>
      <c r="S18" s="34"/>
      <c r="T18" s="32"/>
      <c r="U18" s="30" t="s">
        <v>153</v>
      </c>
      <c r="V18" s="32"/>
      <c r="W18" s="32"/>
      <c r="X18" s="32"/>
      <c r="Y18" s="32"/>
      <c r="Z18" s="31" t="s">
        <v>154</v>
      </c>
    </row>
    <row r="19" spans="1:26" ht="33" customHeight="1" x14ac:dyDescent="0.2">
      <c r="A19" s="111"/>
      <c r="B19" s="27" t="s">
        <v>159</v>
      </c>
      <c r="C19" s="17"/>
      <c r="D19" s="17"/>
      <c r="E19" s="18" t="s">
        <v>23</v>
      </c>
      <c r="F19" s="18" t="s">
        <v>23</v>
      </c>
      <c r="G19" s="18" t="s">
        <v>23</v>
      </c>
      <c r="H19" s="32"/>
      <c r="I19" s="32"/>
      <c r="J19" s="34"/>
      <c r="K19" s="20" t="s">
        <v>37</v>
      </c>
      <c r="L19" s="34"/>
      <c r="M19" s="34"/>
      <c r="N19" s="34"/>
      <c r="O19" s="34"/>
      <c r="P19" s="34"/>
      <c r="Q19" s="34"/>
      <c r="R19" s="34"/>
      <c r="S19" s="34"/>
      <c r="T19" s="32"/>
      <c r="U19" s="30" t="s">
        <v>153</v>
      </c>
      <c r="V19" s="32"/>
      <c r="W19" s="32"/>
      <c r="X19" s="32"/>
      <c r="Y19" s="32"/>
      <c r="Z19" s="31" t="s">
        <v>154</v>
      </c>
    </row>
    <row r="20" spans="1:26" ht="33" customHeight="1" x14ac:dyDescent="0.2">
      <c r="A20" s="111"/>
      <c r="B20" s="27" t="s">
        <v>160</v>
      </c>
      <c r="C20" s="17"/>
      <c r="D20" s="17"/>
      <c r="E20" s="18" t="s">
        <v>23</v>
      </c>
      <c r="F20" s="18" t="s">
        <v>23</v>
      </c>
      <c r="G20" s="18" t="s">
        <v>23</v>
      </c>
      <c r="H20" s="32"/>
      <c r="I20" s="32"/>
      <c r="J20" s="34"/>
      <c r="K20" s="20" t="s">
        <v>37</v>
      </c>
      <c r="L20" s="34"/>
      <c r="M20" s="34"/>
      <c r="N20" s="34"/>
      <c r="O20" s="34"/>
      <c r="P20" s="34"/>
      <c r="Q20" s="34"/>
      <c r="R20" s="34"/>
      <c r="S20" s="34"/>
      <c r="T20" s="32"/>
      <c r="U20" s="30" t="s">
        <v>153</v>
      </c>
      <c r="V20" s="32"/>
      <c r="W20" s="32"/>
      <c r="X20" s="32"/>
      <c r="Y20" s="32"/>
      <c r="Z20" s="31" t="s">
        <v>154</v>
      </c>
    </row>
    <row r="21" spans="1:26" ht="33" customHeight="1" x14ac:dyDescent="0.2">
      <c r="A21" s="111"/>
      <c r="B21" s="27" t="s">
        <v>161</v>
      </c>
      <c r="C21" s="17"/>
      <c r="D21" s="17"/>
      <c r="E21" s="18" t="s">
        <v>23</v>
      </c>
      <c r="F21" s="18" t="s">
        <v>23</v>
      </c>
      <c r="G21" s="18" t="s">
        <v>23</v>
      </c>
      <c r="H21" s="32"/>
      <c r="I21" s="32"/>
      <c r="J21" s="34"/>
      <c r="K21" s="34"/>
      <c r="L21" s="20" t="s">
        <v>37</v>
      </c>
      <c r="M21" s="34"/>
      <c r="N21" s="34"/>
      <c r="O21" s="34"/>
      <c r="P21" s="34"/>
      <c r="Q21" s="34"/>
      <c r="R21" s="34"/>
      <c r="S21" s="34"/>
      <c r="T21" s="32"/>
      <c r="U21" s="30" t="s">
        <v>153</v>
      </c>
      <c r="V21" s="32"/>
      <c r="W21" s="32"/>
      <c r="X21" s="32"/>
      <c r="Y21" s="32"/>
      <c r="Z21" s="31" t="s">
        <v>154</v>
      </c>
    </row>
    <row r="22" spans="1:26" ht="33" customHeight="1" x14ac:dyDescent="0.2">
      <c r="A22" s="111"/>
      <c r="B22" s="27" t="s">
        <v>162</v>
      </c>
      <c r="C22" s="17"/>
      <c r="D22" s="17"/>
      <c r="E22" s="18" t="s">
        <v>23</v>
      </c>
      <c r="F22" s="18" t="s">
        <v>23</v>
      </c>
      <c r="G22" s="18" t="s">
        <v>23</v>
      </c>
      <c r="H22" s="32"/>
      <c r="I22" s="32"/>
      <c r="J22" s="34"/>
      <c r="K22" s="34"/>
      <c r="L22" s="20" t="s">
        <v>37</v>
      </c>
      <c r="M22" s="34"/>
      <c r="N22" s="34"/>
      <c r="O22" s="34"/>
      <c r="P22" s="34"/>
      <c r="Q22" s="34"/>
      <c r="R22" s="34"/>
      <c r="S22" s="34"/>
      <c r="T22" s="32"/>
      <c r="U22" s="30" t="s">
        <v>153</v>
      </c>
      <c r="V22" s="32"/>
      <c r="W22" s="32"/>
      <c r="X22" s="32"/>
      <c r="Y22" s="32"/>
      <c r="Z22" s="31" t="s">
        <v>154</v>
      </c>
    </row>
    <row r="23" spans="1:26" ht="33" customHeight="1" x14ac:dyDescent="0.2">
      <c r="A23" s="111"/>
      <c r="B23" s="27" t="s">
        <v>163</v>
      </c>
      <c r="C23" s="17"/>
      <c r="D23" s="17"/>
      <c r="E23" s="18" t="s">
        <v>23</v>
      </c>
      <c r="F23" s="18" t="s">
        <v>23</v>
      </c>
      <c r="G23" s="18" t="s">
        <v>23</v>
      </c>
      <c r="H23" s="32"/>
      <c r="I23" s="32"/>
      <c r="J23" s="34"/>
      <c r="K23" s="34"/>
      <c r="L23" s="34"/>
      <c r="M23" s="20" t="s">
        <v>37</v>
      </c>
      <c r="N23" s="34"/>
      <c r="O23" s="34"/>
      <c r="P23" s="34"/>
      <c r="Q23" s="34"/>
      <c r="R23" s="34"/>
      <c r="S23" s="34"/>
      <c r="T23" s="32"/>
      <c r="U23" s="30" t="s">
        <v>153</v>
      </c>
      <c r="V23" s="32"/>
      <c r="W23" s="32"/>
      <c r="X23" s="32"/>
      <c r="Y23" s="32"/>
      <c r="Z23" s="31" t="s">
        <v>154</v>
      </c>
    </row>
    <row r="24" spans="1:26" ht="33" customHeight="1" x14ac:dyDescent="0.2">
      <c r="A24" s="111"/>
      <c r="B24" s="27" t="s">
        <v>164</v>
      </c>
      <c r="C24" s="17"/>
      <c r="D24" s="17"/>
      <c r="E24" s="18" t="s">
        <v>23</v>
      </c>
      <c r="F24" s="18" t="s">
        <v>23</v>
      </c>
      <c r="G24" s="18" t="s">
        <v>23</v>
      </c>
      <c r="H24" s="32"/>
      <c r="I24" s="32"/>
      <c r="J24" s="34"/>
      <c r="K24" s="34"/>
      <c r="L24" s="34"/>
      <c r="M24" s="20" t="s">
        <v>37</v>
      </c>
      <c r="N24" s="34"/>
      <c r="O24" s="34"/>
      <c r="P24" s="34"/>
      <c r="Q24" s="34"/>
      <c r="R24" s="34"/>
      <c r="S24" s="34"/>
      <c r="T24" s="32"/>
      <c r="U24" s="30" t="s">
        <v>153</v>
      </c>
      <c r="V24" s="32"/>
      <c r="W24" s="32"/>
      <c r="X24" s="32"/>
      <c r="Y24" s="32"/>
      <c r="Z24" s="31" t="s">
        <v>154</v>
      </c>
    </row>
    <row r="25" spans="1:26" ht="33" customHeight="1" x14ac:dyDescent="0.2">
      <c r="A25" s="111"/>
      <c r="B25" s="27" t="s">
        <v>165</v>
      </c>
      <c r="C25" s="17"/>
      <c r="D25" s="17"/>
      <c r="E25" s="18" t="s">
        <v>23</v>
      </c>
      <c r="F25" s="18" t="s">
        <v>23</v>
      </c>
      <c r="G25" s="18" t="s">
        <v>23</v>
      </c>
      <c r="H25" s="32"/>
      <c r="I25" s="32"/>
      <c r="J25" s="34"/>
      <c r="K25" s="34"/>
      <c r="L25" s="34"/>
      <c r="M25" s="34"/>
      <c r="N25" s="20" t="s">
        <v>37</v>
      </c>
      <c r="O25" s="34"/>
      <c r="P25" s="34"/>
      <c r="Q25" s="34"/>
      <c r="R25" s="34"/>
      <c r="S25" s="34"/>
      <c r="T25" s="32"/>
      <c r="U25" s="30" t="s">
        <v>153</v>
      </c>
      <c r="V25" s="32"/>
      <c r="W25" s="32"/>
      <c r="X25" s="32"/>
      <c r="Y25" s="32"/>
      <c r="Z25" s="31" t="s">
        <v>154</v>
      </c>
    </row>
    <row r="26" spans="1:26" ht="33" customHeight="1" x14ac:dyDescent="0.2">
      <c r="A26" s="111"/>
      <c r="B26" s="27" t="s">
        <v>166</v>
      </c>
      <c r="C26" s="17"/>
      <c r="D26" s="17"/>
      <c r="E26" s="18" t="s">
        <v>23</v>
      </c>
      <c r="F26" s="18" t="s">
        <v>23</v>
      </c>
      <c r="G26" s="18" t="s">
        <v>23</v>
      </c>
      <c r="H26" s="32"/>
      <c r="I26" s="32"/>
      <c r="J26" s="34"/>
      <c r="K26" s="34"/>
      <c r="L26" s="34"/>
      <c r="M26" s="34"/>
      <c r="N26" s="20" t="s">
        <v>37</v>
      </c>
      <c r="O26" s="34"/>
      <c r="P26" s="34"/>
      <c r="Q26" s="34"/>
      <c r="R26" s="34"/>
      <c r="S26" s="34"/>
      <c r="T26" s="32"/>
      <c r="U26" s="30" t="s">
        <v>153</v>
      </c>
      <c r="V26" s="32"/>
      <c r="W26" s="32"/>
      <c r="X26" s="32"/>
      <c r="Y26" s="32"/>
      <c r="Z26" s="31" t="s">
        <v>154</v>
      </c>
    </row>
    <row r="27" spans="1:26" ht="33" customHeight="1" x14ac:dyDescent="0.2">
      <c r="A27" s="111"/>
      <c r="B27" s="27" t="s">
        <v>167</v>
      </c>
      <c r="C27" s="17"/>
      <c r="D27" s="17"/>
      <c r="E27" s="18" t="s">
        <v>23</v>
      </c>
      <c r="F27" s="18" t="s">
        <v>23</v>
      </c>
      <c r="G27" s="18" t="s">
        <v>23</v>
      </c>
      <c r="H27" s="32"/>
      <c r="I27" s="34"/>
      <c r="J27" s="34"/>
      <c r="K27" s="34"/>
      <c r="L27" s="34"/>
      <c r="M27" s="34"/>
      <c r="N27" s="34"/>
      <c r="O27" s="34"/>
      <c r="P27" s="34"/>
      <c r="Q27" s="20" t="s">
        <v>37</v>
      </c>
      <c r="R27" s="34"/>
      <c r="S27" s="34"/>
      <c r="T27" s="32"/>
      <c r="U27" s="30" t="s">
        <v>153</v>
      </c>
      <c r="V27" s="32"/>
      <c r="W27" s="32"/>
      <c r="X27" s="32"/>
      <c r="Y27" s="32"/>
      <c r="Z27" s="31" t="s">
        <v>154</v>
      </c>
    </row>
    <row r="28" spans="1:26" ht="33" customHeight="1" x14ac:dyDescent="0.2">
      <c r="A28" s="111"/>
      <c r="B28" s="27" t="s">
        <v>168</v>
      </c>
      <c r="C28" s="17"/>
      <c r="D28" s="17"/>
      <c r="E28" s="18" t="s">
        <v>23</v>
      </c>
      <c r="F28" s="18" t="s">
        <v>23</v>
      </c>
      <c r="G28" s="18" t="s">
        <v>23</v>
      </c>
      <c r="H28" s="32"/>
      <c r="I28" s="32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2"/>
      <c r="U28" s="30" t="s">
        <v>153</v>
      </c>
      <c r="V28" s="32"/>
      <c r="W28" s="32"/>
      <c r="X28" s="32"/>
      <c r="Y28" s="32"/>
      <c r="Z28" s="31" t="s">
        <v>154</v>
      </c>
    </row>
    <row r="29" spans="1:26" ht="45" customHeight="1" x14ac:dyDescent="0.2">
      <c r="A29" s="112"/>
      <c r="B29" s="27" t="s">
        <v>169</v>
      </c>
      <c r="C29" s="17"/>
      <c r="D29" s="17"/>
      <c r="E29" s="18" t="s">
        <v>23</v>
      </c>
      <c r="F29" s="18" t="s">
        <v>23</v>
      </c>
      <c r="G29" s="18" t="s">
        <v>23</v>
      </c>
      <c r="H29" s="32"/>
      <c r="I29" s="32"/>
      <c r="J29" s="34"/>
      <c r="K29" s="34"/>
      <c r="L29" s="34"/>
      <c r="M29" s="34"/>
      <c r="N29" s="34"/>
      <c r="O29" s="34"/>
      <c r="P29" s="34"/>
      <c r="Q29" s="34"/>
      <c r="R29" s="20" t="s">
        <v>37</v>
      </c>
      <c r="S29" s="34"/>
      <c r="T29" s="32"/>
      <c r="U29" s="30" t="s">
        <v>153</v>
      </c>
      <c r="V29" s="32"/>
      <c r="W29" s="32"/>
      <c r="X29" s="32"/>
      <c r="Y29" s="32"/>
      <c r="Z29" s="31" t="s">
        <v>154</v>
      </c>
    </row>
    <row r="30" spans="1:26" ht="108.75" customHeight="1" x14ac:dyDescent="0.2">
      <c r="A30" s="16" t="s">
        <v>31</v>
      </c>
      <c r="B30" s="25" t="s">
        <v>124</v>
      </c>
      <c r="C30" s="17"/>
      <c r="D30" s="17"/>
      <c r="E30" s="18" t="s">
        <v>23</v>
      </c>
      <c r="F30" s="17"/>
      <c r="G30" s="18" t="s">
        <v>23</v>
      </c>
      <c r="H30" s="17"/>
      <c r="I30" s="19"/>
      <c r="J30" s="19"/>
      <c r="K30" s="19"/>
      <c r="L30" s="19"/>
      <c r="M30" s="20" t="s">
        <v>37</v>
      </c>
      <c r="N30" s="20" t="s">
        <v>37</v>
      </c>
      <c r="O30" s="20" t="s">
        <v>37</v>
      </c>
      <c r="P30" s="19"/>
      <c r="Q30" s="19"/>
      <c r="R30" s="19"/>
      <c r="S30" s="19"/>
      <c r="T30" s="19"/>
      <c r="U30" s="21" t="s">
        <v>127</v>
      </c>
      <c r="V30" s="22"/>
      <c r="W30" s="22"/>
      <c r="X30" s="22"/>
      <c r="Y30" s="35"/>
      <c r="Z30" s="24"/>
    </row>
    <row r="31" spans="1:26" ht="40.5" customHeight="1" x14ac:dyDescent="0.2">
      <c r="A31" s="96" t="s">
        <v>47</v>
      </c>
      <c r="B31" s="25" t="s">
        <v>116</v>
      </c>
      <c r="C31" s="18" t="s">
        <v>23</v>
      </c>
      <c r="D31" s="18" t="s">
        <v>23</v>
      </c>
      <c r="E31" s="18" t="s">
        <v>23</v>
      </c>
      <c r="F31" s="18" t="s">
        <v>23</v>
      </c>
      <c r="G31" s="18" t="s">
        <v>23</v>
      </c>
      <c r="H31" s="17"/>
      <c r="I31" s="20"/>
      <c r="J31" s="20" t="s">
        <v>37</v>
      </c>
      <c r="K31" s="20"/>
      <c r="L31" s="20" t="s">
        <v>37</v>
      </c>
      <c r="M31" s="20"/>
      <c r="N31" s="20"/>
      <c r="O31" s="20" t="s">
        <v>37</v>
      </c>
      <c r="P31" s="20"/>
      <c r="Q31" s="20"/>
      <c r="R31" s="20" t="s">
        <v>37</v>
      </c>
      <c r="S31" s="20"/>
      <c r="T31" s="20"/>
      <c r="U31" s="21" t="s">
        <v>126</v>
      </c>
      <c r="V31" s="22"/>
      <c r="W31" s="22"/>
      <c r="X31" s="22"/>
      <c r="Y31" s="35"/>
      <c r="Z31" s="24"/>
    </row>
    <row r="32" spans="1:26" ht="40.5" customHeight="1" x14ac:dyDescent="0.2">
      <c r="A32" s="97"/>
      <c r="B32" s="25" t="s">
        <v>149</v>
      </c>
      <c r="C32" s="18" t="s">
        <v>23</v>
      </c>
      <c r="D32" s="18" t="s">
        <v>23</v>
      </c>
      <c r="E32" s="18" t="s">
        <v>23</v>
      </c>
      <c r="F32" s="18" t="s">
        <v>23</v>
      </c>
      <c r="G32" s="18" t="s">
        <v>23</v>
      </c>
      <c r="H32" s="17"/>
      <c r="I32" s="20"/>
      <c r="J32" s="20" t="s">
        <v>37</v>
      </c>
      <c r="K32" s="20"/>
      <c r="L32" s="20" t="s">
        <v>37</v>
      </c>
      <c r="M32" s="20"/>
      <c r="N32" s="20"/>
      <c r="O32" s="20"/>
      <c r="P32" s="20"/>
      <c r="Q32" s="20"/>
      <c r="R32" s="20"/>
      <c r="S32" s="20"/>
      <c r="T32" s="20"/>
      <c r="U32" s="21" t="s">
        <v>126</v>
      </c>
      <c r="V32" s="22"/>
      <c r="W32" s="22"/>
      <c r="X32" s="22"/>
      <c r="Y32" s="35"/>
      <c r="Z32" s="24"/>
    </row>
    <row r="33" spans="1:26" ht="40.5" customHeight="1" x14ac:dyDescent="0.2">
      <c r="A33" s="97"/>
      <c r="B33" s="25" t="s">
        <v>150</v>
      </c>
      <c r="C33" s="18" t="s">
        <v>23</v>
      </c>
      <c r="D33" s="18" t="s">
        <v>23</v>
      </c>
      <c r="E33" s="18" t="s">
        <v>23</v>
      </c>
      <c r="F33" s="18" t="s">
        <v>23</v>
      </c>
      <c r="G33" s="18" t="s">
        <v>23</v>
      </c>
      <c r="H33" s="17"/>
      <c r="I33" s="20"/>
      <c r="J33" s="20" t="s">
        <v>37</v>
      </c>
      <c r="K33" s="20"/>
      <c r="L33" s="20" t="s">
        <v>37</v>
      </c>
      <c r="M33" s="20"/>
      <c r="N33" s="20"/>
      <c r="O33" s="20"/>
      <c r="P33" s="20"/>
      <c r="Q33" s="20"/>
      <c r="R33" s="20"/>
      <c r="S33" s="20"/>
      <c r="T33" s="20"/>
      <c r="U33" s="21" t="s">
        <v>126</v>
      </c>
      <c r="V33" s="22"/>
      <c r="W33" s="22"/>
      <c r="X33" s="22"/>
      <c r="Y33" s="35"/>
      <c r="Z33" s="24"/>
    </row>
    <row r="34" spans="1:26" ht="40.5" customHeight="1" x14ac:dyDescent="0.2">
      <c r="A34" s="98"/>
      <c r="B34" s="25" t="s">
        <v>117</v>
      </c>
      <c r="C34" s="18" t="s">
        <v>23</v>
      </c>
      <c r="D34" s="18" t="s">
        <v>23</v>
      </c>
      <c r="E34" s="18" t="s">
        <v>23</v>
      </c>
      <c r="F34" s="18" t="s">
        <v>23</v>
      </c>
      <c r="G34" s="18" t="s">
        <v>23</v>
      </c>
      <c r="H34" s="17"/>
      <c r="I34" s="20"/>
      <c r="J34" s="20" t="s">
        <v>37</v>
      </c>
      <c r="K34" s="20"/>
      <c r="L34" s="20" t="s">
        <v>37</v>
      </c>
      <c r="M34" s="20"/>
      <c r="N34" s="20"/>
      <c r="O34" s="20" t="s">
        <v>37</v>
      </c>
      <c r="P34" s="20"/>
      <c r="Q34" s="20"/>
      <c r="R34" s="20" t="s">
        <v>37</v>
      </c>
      <c r="S34" s="20"/>
      <c r="T34" s="20"/>
      <c r="U34" s="21" t="s">
        <v>126</v>
      </c>
      <c r="V34" s="26"/>
      <c r="W34" s="26"/>
      <c r="X34" s="26"/>
      <c r="Y34" s="26"/>
      <c r="Z34" s="24"/>
    </row>
    <row r="35" spans="1:26" ht="33.75" customHeight="1" x14ac:dyDescent="0.2">
      <c r="A35" s="96" t="s">
        <v>35</v>
      </c>
      <c r="B35" s="25" t="s">
        <v>113</v>
      </c>
      <c r="C35" s="17"/>
      <c r="D35" s="17"/>
      <c r="E35" s="17"/>
      <c r="F35" s="17"/>
      <c r="G35" s="18" t="s">
        <v>23</v>
      </c>
      <c r="H35" s="17"/>
      <c r="I35" s="19"/>
      <c r="J35" s="19"/>
      <c r="K35" s="19"/>
      <c r="L35" s="19"/>
      <c r="M35" s="19"/>
      <c r="N35" s="20" t="s">
        <v>37</v>
      </c>
      <c r="O35" s="19"/>
      <c r="P35" s="19"/>
      <c r="Q35" s="19"/>
      <c r="R35" s="19"/>
      <c r="S35" s="19"/>
      <c r="T35" s="19"/>
      <c r="U35" s="21" t="s">
        <v>125</v>
      </c>
      <c r="V35" s="22"/>
      <c r="W35" s="22"/>
      <c r="X35" s="22"/>
      <c r="Y35" s="22"/>
      <c r="Z35" s="24"/>
    </row>
    <row r="36" spans="1:26" ht="33.75" customHeight="1" x14ac:dyDescent="0.2">
      <c r="A36" s="97"/>
      <c r="B36" s="25" t="s">
        <v>114</v>
      </c>
      <c r="C36" s="17"/>
      <c r="D36" s="17"/>
      <c r="E36" s="17"/>
      <c r="F36" s="17"/>
      <c r="G36" s="18" t="s">
        <v>23</v>
      </c>
      <c r="H36" s="17"/>
      <c r="I36" s="19"/>
      <c r="J36" s="20" t="s">
        <v>37</v>
      </c>
      <c r="K36" s="20"/>
      <c r="L36" s="20"/>
      <c r="M36" s="20"/>
      <c r="N36" s="20"/>
      <c r="O36" s="20"/>
      <c r="P36" s="20"/>
      <c r="Q36" s="20" t="s">
        <v>37</v>
      </c>
      <c r="R36" s="20"/>
      <c r="S36" s="19"/>
      <c r="T36" s="19"/>
      <c r="U36" s="21" t="s">
        <v>125</v>
      </c>
      <c r="V36" s="22"/>
      <c r="W36" s="22"/>
      <c r="X36" s="22"/>
      <c r="Y36" s="22"/>
      <c r="Z36" s="24"/>
    </row>
    <row r="37" spans="1:26" ht="33.75" customHeight="1" x14ac:dyDescent="0.2">
      <c r="A37" s="98"/>
      <c r="B37" s="51" t="s">
        <v>115</v>
      </c>
      <c r="C37" s="17"/>
      <c r="D37" s="17"/>
      <c r="E37" s="17"/>
      <c r="F37" s="17"/>
      <c r="G37" s="18" t="s">
        <v>23</v>
      </c>
      <c r="H37" s="17"/>
      <c r="I37" s="19"/>
      <c r="J37" s="20" t="s">
        <v>37</v>
      </c>
      <c r="K37" s="19"/>
      <c r="L37" s="19"/>
      <c r="M37" s="19"/>
      <c r="N37" s="19"/>
      <c r="O37" s="19"/>
      <c r="P37" s="19"/>
      <c r="Q37" s="19"/>
      <c r="R37" s="20" t="s">
        <v>37</v>
      </c>
      <c r="S37" s="19"/>
      <c r="T37" s="19"/>
      <c r="U37" s="21" t="s">
        <v>125</v>
      </c>
      <c r="V37" s="22"/>
      <c r="W37" s="22"/>
      <c r="X37" s="22"/>
      <c r="Y37" s="17"/>
      <c r="Z37" s="24"/>
    </row>
    <row r="38" spans="1:26" ht="45" customHeight="1" x14ac:dyDescent="0.2">
      <c r="A38" s="96" t="s">
        <v>30</v>
      </c>
      <c r="B38" s="25" t="s">
        <v>78</v>
      </c>
      <c r="C38" s="17"/>
      <c r="D38" s="18" t="s">
        <v>23</v>
      </c>
      <c r="E38" s="18" t="s">
        <v>23</v>
      </c>
      <c r="F38" s="18" t="s">
        <v>23</v>
      </c>
      <c r="G38" s="18" t="s">
        <v>23</v>
      </c>
      <c r="H38" s="18" t="s">
        <v>23</v>
      </c>
      <c r="I38" s="19"/>
      <c r="J38" s="20" t="s">
        <v>37</v>
      </c>
      <c r="K38" s="19"/>
      <c r="L38" s="20" t="s">
        <v>37</v>
      </c>
      <c r="M38" s="19"/>
      <c r="N38" s="20" t="s">
        <v>37</v>
      </c>
      <c r="O38" s="19"/>
      <c r="P38" s="20" t="s">
        <v>37</v>
      </c>
      <c r="Q38" s="19"/>
      <c r="R38" s="20" t="s">
        <v>37</v>
      </c>
      <c r="S38" s="19"/>
      <c r="T38" s="19"/>
      <c r="U38" s="21" t="s">
        <v>89</v>
      </c>
      <c r="V38" s="22"/>
      <c r="W38" s="22"/>
      <c r="X38" s="22"/>
      <c r="Y38" s="23"/>
      <c r="Z38" s="24"/>
    </row>
    <row r="39" spans="1:26" ht="38.25" x14ac:dyDescent="0.2">
      <c r="A39" s="98"/>
      <c r="B39" s="25" t="s">
        <v>79</v>
      </c>
      <c r="C39" s="17"/>
      <c r="D39" s="18" t="s">
        <v>23</v>
      </c>
      <c r="E39" s="18" t="s">
        <v>23</v>
      </c>
      <c r="F39" s="18" t="s">
        <v>23</v>
      </c>
      <c r="G39" s="18" t="s">
        <v>23</v>
      </c>
      <c r="H39" s="18" t="s">
        <v>23</v>
      </c>
      <c r="I39" s="19"/>
      <c r="J39" s="20" t="s">
        <v>37</v>
      </c>
      <c r="K39" s="19"/>
      <c r="L39" s="20" t="s">
        <v>37</v>
      </c>
      <c r="M39" s="19"/>
      <c r="N39" s="20" t="s">
        <v>37</v>
      </c>
      <c r="O39" s="19"/>
      <c r="P39" s="20" t="s">
        <v>37</v>
      </c>
      <c r="Q39" s="19"/>
      <c r="R39" s="20" t="s">
        <v>37</v>
      </c>
      <c r="S39" s="19"/>
      <c r="T39" s="19"/>
      <c r="U39" s="21" t="s">
        <v>88</v>
      </c>
      <c r="V39" s="26"/>
      <c r="W39" s="22"/>
      <c r="X39" s="22"/>
      <c r="Y39" s="23"/>
      <c r="Z39" s="24"/>
    </row>
    <row r="40" spans="1:26" ht="32.25" customHeight="1" x14ac:dyDescent="0.2">
      <c r="A40" s="96" t="s">
        <v>28</v>
      </c>
      <c r="B40" s="25" t="s">
        <v>174</v>
      </c>
      <c r="C40" s="17"/>
      <c r="D40" s="18" t="s">
        <v>23</v>
      </c>
      <c r="E40" s="18" t="s">
        <v>23</v>
      </c>
      <c r="F40" s="18" t="s">
        <v>23</v>
      </c>
      <c r="G40" s="18" t="s">
        <v>23</v>
      </c>
      <c r="H40" s="54"/>
      <c r="I40" s="19"/>
      <c r="J40" s="20"/>
      <c r="K40" s="20" t="s">
        <v>37</v>
      </c>
      <c r="L40" s="20"/>
      <c r="M40" s="19"/>
      <c r="N40" s="20"/>
      <c r="O40" s="19"/>
      <c r="P40" s="20"/>
      <c r="Q40" s="19"/>
      <c r="R40" s="20"/>
      <c r="S40" s="19"/>
      <c r="T40" s="19"/>
      <c r="U40" s="21" t="s">
        <v>176</v>
      </c>
      <c r="V40" s="26"/>
      <c r="W40" s="22"/>
      <c r="X40" s="22"/>
      <c r="Y40" s="23"/>
      <c r="Z40" s="24"/>
    </row>
    <row r="41" spans="1:26" ht="45" customHeight="1" x14ac:dyDescent="0.2">
      <c r="A41" s="98"/>
      <c r="B41" s="25" t="s">
        <v>175</v>
      </c>
      <c r="C41" s="17"/>
      <c r="D41" s="18" t="s">
        <v>23</v>
      </c>
      <c r="E41" s="18" t="s">
        <v>23</v>
      </c>
      <c r="F41" s="18" t="s">
        <v>23</v>
      </c>
      <c r="G41" s="18" t="s">
        <v>23</v>
      </c>
      <c r="H41" s="54"/>
      <c r="I41" s="19"/>
      <c r="J41" s="19"/>
      <c r="K41" s="20" t="s">
        <v>37</v>
      </c>
      <c r="L41" s="19"/>
      <c r="M41" s="19"/>
      <c r="N41" s="19"/>
      <c r="O41" s="19"/>
      <c r="P41" s="19"/>
      <c r="Q41" s="19"/>
      <c r="R41" s="19"/>
      <c r="S41" s="19"/>
      <c r="T41" s="19"/>
      <c r="U41" s="21" t="s">
        <v>176</v>
      </c>
      <c r="V41" s="26"/>
      <c r="W41" s="26"/>
      <c r="X41" s="26"/>
      <c r="Y41" s="26"/>
      <c r="Z41" s="24"/>
    </row>
    <row r="42" spans="1:26" ht="37.5" customHeight="1" x14ac:dyDescent="0.2">
      <c r="A42" s="96" t="s">
        <v>22</v>
      </c>
      <c r="B42" s="52" t="s">
        <v>130</v>
      </c>
      <c r="C42" s="18" t="s">
        <v>23</v>
      </c>
      <c r="D42" s="18" t="s">
        <v>23</v>
      </c>
      <c r="E42" s="18" t="s">
        <v>23</v>
      </c>
      <c r="F42" s="18" t="s">
        <v>23</v>
      </c>
      <c r="G42" s="18" t="s">
        <v>23</v>
      </c>
      <c r="H42" s="18" t="s">
        <v>23</v>
      </c>
      <c r="I42" s="20"/>
      <c r="J42" s="20" t="s">
        <v>37</v>
      </c>
      <c r="K42" s="20"/>
      <c r="L42" s="20"/>
      <c r="M42" s="20"/>
      <c r="N42" s="20"/>
      <c r="O42" s="20" t="s">
        <v>37</v>
      </c>
      <c r="P42" s="20"/>
      <c r="Q42" s="20"/>
      <c r="R42" s="20" t="s">
        <v>37</v>
      </c>
      <c r="S42" s="19"/>
      <c r="T42" s="19"/>
      <c r="U42" s="21" t="s">
        <v>136</v>
      </c>
      <c r="V42" s="22"/>
      <c r="W42" s="22"/>
      <c r="X42" s="22"/>
      <c r="Y42" s="36"/>
      <c r="Z42" s="37" t="s">
        <v>139</v>
      </c>
    </row>
    <row r="43" spans="1:26" ht="33.75" customHeight="1" x14ac:dyDescent="0.2">
      <c r="A43" s="97"/>
      <c r="B43" s="52" t="s">
        <v>131</v>
      </c>
      <c r="C43" s="38"/>
      <c r="D43" s="17"/>
      <c r="E43" s="18" t="s">
        <v>23</v>
      </c>
      <c r="F43" s="17"/>
      <c r="G43" s="17"/>
      <c r="H43" s="17"/>
      <c r="I43" s="19"/>
      <c r="J43" s="20" t="s">
        <v>37</v>
      </c>
      <c r="K43" s="19"/>
      <c r="L43" s="19"/>
      <c r="M43" s="19"/>
      <c r="N43" s="19"/>
      <c r="O43" s="20" t="s">
        <v>37</v>
      </c>
      <c r="P43" s="19"/>
      <c r="Q43" s="19"/>
      <c r="R43" s="20" t="s">
        <v>37</v>
      </c>
      <c r="S43" s="19"/>
      <c r="T43" s="19"/>
      <c r="U43" s="21" t="s">
        <v>136</v>
      </c>
      <c r="V43" s="22"/>
      <c r="W43" s="22"/>
      <c r="X43" s="22"/>
      <c r="Y43" s="39"/>
      <c r="Z43" s="40"/>
    </row>
    <row r="44" spans="1:26" ht="43.5" customHeight="1" x14ac:dyDescent="0.2">
      <c r="A44" s="97"/>
      <c r="B44" s="52" t="s">
        <v>132</v>
      </c>
      <c r="C44" s="38"/>
      <c r="D44" s="18" t="s">
        <v>23</v>
      </c>
      <c r="E44" s="18" t="s">
        <v>23</v>
      </c>
      <c r="F44" s="17"/>
      <c r="G44" s="17"/>
      <c r="H44" s="17"/>
      <c r="I44" s="19"/>
      <c r="J44" s="20" t="s">
        <v>37</v>
      </c>
      <c r="K44" s="20" t="s">
        <v>37</v>
      </c>
      <c r="L44" s="19"/>
      <c r="M44" s="19"/>
      <c r="N44" s="19"/>
      <c r="O44" s="19"/>
      <c r="P44" s="19"/>
      <c r="Q44" s="19"/>
      <c r="R44" s="19"/>
      <c r="S44" s="19"/>
      <c r="T44" s="19"/>
      <c r="U44" s="21"/>
      <c r="V44" s="22"/>
      <c r="W44" s="22"/>
      <c r="X44" s="22"/>
      <c r="Y44" s="21" t="s">
        <v>138</v>
      </c>
      <c r="Z44" s="37" t="s">
        <v>139</v>
      </c>
    </row>
    <row r="45" spans="1:26" ht="67.5" customHeight="1" x14ac:dyDescent="0.2">
      <c r="A45" s="97"/>
      <c r="B45" s="52" t="s">
        <v>133</v>
      </c>
      <c r="C45" s="18" t="s">
        <v>23</v>
      </c>
      <c r="D45" s="18" t="s">
        <v>23</v>
      </c>
      <c r="E45" s="18" t="s">
        <v>23</v>
      </c>
      <c r="F45" s="18" t="s">
        <v>23</v>
      </c>
      <c r="G45" s="18" t="s">
        <v>23</v>
      </c>
      <c r="H45" s="17"/>
      <c r="I45" s="19"/>
      <c r="J45" s="20" t="s">
        <v>37</v>
      </c>
      <c r="K45" s="19"/>
      <c r="L45" s="19"/>
      <c r="M45" s="19"/>
      <c r="N45" s="19"/>
      <c r="O45" s="20" t="s">
        <v>37</v>
      </c>
      <c r="P45" s="19"/>
      <c r="Q45" s="19"/>
      <c r="R45" s="19"/>
      <c r="S45" s="19"/>
      <c r="T45" s="19"/>
      <c r="U45" s="21" t="s">
        <v>137</v>
      </c>
      <c r="V45" s="22"/>
      <c r="W45" s="22"/>
      <c r="X45" s="22"/>
      <c r="Y45" s="36"/>
      <c r="Z45" s="37" t="s">
        <v>139</v>
      </c>
    </row>
    <row r="46" spans="1:26" ht="68.25" customHeight="1" x14ac:dyDescent="0.2">
      <c r="A46" s="97"/>
      <c r="B46" s="52" t="s">
        <v>134</v>
      </c>
      <c r="C46" s="38"/>
      <c r="D46" s="18" t="s">
        <v>23</v>
      </c>
      <c r="E46" s="18" t="s">
        <v>23</v>
      </c>
      <c r="F46" s="17"/>
      <c r="G46" s="17"/>
      <c r="H46" s="17"/>
      <c r="I46" s="19"/>
      <c r="J46" s="20" t="s">
        <v>37</v>
      </c>
      <c r="K46" s="19"/>
      <c r="L46" s="19"/>
      <c r="M46" s="19"/>
      <c r="N46" s="19"/>
      <c r="O46" s="20" t="s">
        <v>37</v>
      </c>
      <c r="P46" s="19"/>
      <c r="Q46" s="19"/>
      <c r="R46" s="19"/>
      <c r="S46" s="19"/>
      <c r="T46" s="19"/>
      <c r="U46" s="21"/>
      <c r="V46" s="41"/>
      <c r="W46" s="22"/>
      <c r="X46" s="22"/>
      <c r="Y46" s="21" t="s">
        <v>140</v>
      </c>
      <c r="Z46" s="41"/>
    </row>
    <row r="47" spans="1:26" ht="42" customHeight="1" x14ac:dyDescent="0.2">
      <c r="A47" s="98"/>
      <c r="B47" s="52" t="s">
        <v>135</v>
      </c>
      <c r="C47" s="38"/>
      <c r="D47" s="18" t="s">
        <v>23</v>
      </c>
      <c r="E47" s="18" t="s">
        <v>23</v>
      </c>
      <c r="F47" s="17"/>
      <c r="G47" s="17"/>
      <c r="H47" s="17"/>
      <c r="I47" s="19"/>
      <c r="J47" s="19"/>
      <c r="K47" s="19"/>
      <c r="L47" s="19"/>
      <c r="M47" s="19"/>
      <c r="N47" s="19"/>
      <c r="O47" s="20" t="s">
        <v>37</v>
      </c>
      <c r="P47" s="20" t="s">
        <v>37</v>
      </c>
      <c r="Q47" s="19"/>
      <c r="R47" s="19"/>
      <c r="S47" s="19"/>
      <c r="T47" s="19"/>
      <c r="U47" s="21"/>
      <c r="V47" s="41"/>
      <c r="W47" s="22"/>
      <c r="X47" s="22"/>
      <c r="Y47" s="21" t="s">
        <v>141</v>
      </c>
      <c r="Z47" s="41"/>
    </row>
    <row r="48" spans="1:26" ht="63.75" customHeight="1" x14ac:dyDescent="0.2">
      <c r="A48" s="96" t="s">
        <v>33</v>
      </c>
      <c r="B48" s="52" t="s">
        <v>53</v>
      </c>
      <c r="C48" s="17"/>
      <c r="D48" s="18" t="s">
        <v>23</v>
      </c>
      <c r="E48" s="18" t="s">
        <v>23</v>
      </c>
      <c r="F48" s="17"/>
      <c r="G48" s="17"/>
      <c r="H48" s="17"/>
      <c r="I48" s="19"/>
      <c r="J48" s="20" t="s">
        <v>37</v>
      </c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07" t="s">
        <v>90</v>
      </c>
      <c r="V48" s="42"/>
      <c r="W48" s="42"/>
      <c r="X48" s="42"/>
      <c r="Y48" s="42"/>
      <c r="Z48" s="43"/>
    </row>
    <row r="49" spans="1:29" ht="46.5" customHeight="1" x14ac:dyDescent="0.2">
      <c r="A49" s="97"/>
      <c r="B49" s="25" t="s">
        <v>54</v>
      </c>
      <c r="C49" s="17"/>
      <c r="D49" s="18" t="s">
        <v>23</v>
      </c>
      <c r="E49" s="18" t="s">
        <v>23</v>
      </c>
      <c r="F49" s="17"/>
      <c r="G49" s="17"/>
      <c r="H49" s="17"/>
      <c r="I49" s="19"/>
      <c r="J49" s="19"/>
      <c r="K49" s="20" t="s">
        <v>37</v>
      </c>
      <c r="L49" s="19"/>
      <c r="M49" s="19"/>
      <c r="N49" s="19"/>
      <c r="O49" s="19"/>
      <c r="P49" s="19"/>
      <c r="Q49" s="19"/>
      <c r="R49" s="19"/>
      <c r="S49" s="19"/>
      <c r="T49" s="19"/>
      <c r="U49" s="108"/>
      <c r="V49" s="26"/>
      <c r="W49" s="26"/>
      <c r="X49" s="26"/>
      <c r="Y49" s="26"/>
      <c r="Z49" s="24"/>
    </row>
    <row r="50" spans="1:29" ht="48" customHeight="1" x14ac:dyDescent="0.2">
      <c r="A50" s="97"/>
      <c r="B50" s="25" t="s">
        <v>55</v>
      </c>
      <c r="C50" s="17"/>
      <c r="D50" s="18" t="s">
        <v>23</v>
      </c>
      <c r="E50" s="18" t="s">
        <v>23</v>
      </c>
      <c r="F50" s="17"/>
      <c r="G50" s="17"/>
      <c r="H50" s="17"/>
      <c r="I50" s="19"/>
      <c r="J50" s="19"/>
      <c r="K50" s="19"/>
      <c r="L50" s="20" t="s">
        <v>37</v>
      </c>
      <c r="M50" s="19"/>
      <c r="N50" s="19"/>
      <c r="O50" s="19"/>
      <c r="P50" s="19"/>
      <c r="Q50" s="19"/>
      <c r="R50" s="19"/>
      <c r="S50" s="19"/>
      <c r="T50" s="19"/>
      <c r="U50" s="108"/>
      <c r="V50" s="26"/>
      <c r="W50" s="26"/>
      <c r="X50" s="26"/>
      <c r="Y50" s="26"/>
      <c r="Z50" s="24"/>
    </row>
    <row r="51" spans="1:29" ht="33.75" customHeight="1" x14ac:dyDescent="0.2">
      <c r="A51" s="97"/>
      <c r="B51" s="25" t="s">
        <v>56</v>
      </c>
      <c r="C51" s="17"/>
      <c r="D51" s="18" t="s">
        <v>23</v>
      </c>
      <c r="E51" s="18" t="s">
        <v>23</v>
      </c>
      <c r="F51" s="17"/>
      <c r="G51" s="17"/>
      <c r="H51" s="17"/>
      <c r="I51" s="19"/>
      <c r="J51" s="19"/>
      <c r="K51" s="19"/>
      <c r="L51" s="19"/>
      <c r="M51" s="20" t="s">
        <v>37</v>
      </c>
      <c r="N51" s="19"/>
      <c r="O51" s="19"/>
      <c r="P51" s="19"/>
      <c r="Q51" s="19"/>
      <c r="R51" s="19"/>
      <c r="S51" s="19"/>
      <c r="T51" s="19"/>
      <c r="U51" s="108"/>
      <c r="V51" s="26"/>
      <c r="W51" s="26"/>
      <c r="X51" s="26"/>
      <c r="Y51" s="26"/>
      <c r="Z51" s="24"/>
    </row>
    <row r="52" spans="1:29" ht="33.75" customHeight="1" x14ac:dyDescent="0.2">
      <c r="A52" s="97"/>
      <c r="B52" s="25" t="s">
        <v>57</v>
      </c>
      <c r="C52" s="17"/>
      <c r="D52" s="18" t="s">
        <v>23</v>
      </c>
      <c r="E52" s="18" t="s">
        <v>23</v>
      </c>
      <c r="F52" s="17"/>
      <c r="G52" s="17"/>
      <c r="H52" s="17"/>
      <c r="I52" s="19"/>
      <c r="J52" s="19"/>
      <c r="K52" s="19"/>
      <c r="L52" s="19"/>
      <c r="M52" s="20" t="s">
        <v>37</v>
      </c>
      <c r="N52" s="19"/>
      <c r="O52" s="19"/>
      <c r="P52" s="19"/>
      <c r="Q52" s="19"/>
      <c r="R52" s="19"/>
      <c r="S52" s="19"/>
      <c r="T52" s="19"/>
      <c r="U52" s="108"/>
      <c r="V52" s="26"/>
      <c r="W52" s="26"/>
      <c r="X52" s="26"/>
      <c r="Y52" s="26"/>
      <c r="Z52" s="24"/>
    </row>
    <row r="53" spans="1:29" ht="45" customHeight="1" x14ac:dyDescent="0.2">
      <c r="A53" s="97"/>
      <c r="B53" s="25" t="s">
        <v>58</v>
      </c>
      <c r="C53" s="17"/>
      <c r="D53" s="18" t="s">
        <v>23</v>
      </c>
      <c r="E53" s="18" t="s">
        <v>23</v>
      </c>
      <c r="F53" s="17"/>
      <c r="G53" s="17"/>
      <c r="H53" s="17"/>
      <c r="I53" s="19"/>
      <c r="J53" s="19"/>
      <c r="K53" s="19"/>
      <c r="L53" s="19"/>
      <c r="M53" s="19"/>
      <c r="N53" s="20" t="s">
        <v>37</v>
      </c>
      <c r="O53" s="19"/>
      <c r="P53" s="19"/>
      <c r="Q53" s="19"/>
      <c r="R53" s="19"/>
      <c r="S53" s="19"/>
      <c r="T53" s="19"/>
      <c r="U53" s="108"/>
      <c r="V53" s="26"/>
      <c r="W53" s="26"/>
      <c r="X53" s="26"/>
      <c r="Y53" s="26"/>
      <c r="Z53" s="24"/>
    </row>
    <row r="54" spans="1:29" ht="49.5" customHeight="1" x14ac:dyDescent="0.2">
      <c r="A54" s="97"/>
      <c r="B54" s="25" t="s">
        <v>59</v>
      </c>
      <c r="C54" s="17"/>
      <c r="D54" s="18" t="s">
        <v>23</v>
      </c>
      <c r="E54" s="18" t="s">
        <v>23</v>
      </c>
      <c r="F54" s="17"/>
      <c r="G54" s="17"/>
      <c r="H54" s="17"/>
      <c r="I54" s="19"/>
      <c r="J54" s="19"/>
      <c r="K54" s="19"/>
      <c r="L54" s="19"/>
      <c r="M54" s="19"/>
      <c r="N54" s="19"/>
      <c r="O54" s="20" t="s">
        <v>37</v>
      </c>
      <c r="P54" s="19"/>
      <c r="Q54" s="19"/>
      <c r="R54" s="19"/>
      <c r="S54" s="19"/>
      <c r="T54" s="19"/>
      <c r="U54" s="108"/>
      <c r="V54" s="22"/>
      <c r="W54" s="22"/>
      <c r="X54" s="22"/>
      <c r="Y54" s="22"/>
      <c r="Z54" s="24"/>
    </row>
    <row r="55" spans="1:29" ht="45" customHeight="1" x14ac:dyDescent="0.2">
      <c r="A55" s="97"/>
      <c r="B55" s="25" t="s">
        <v>60</v>
      </c>
      <c r="C55" s="17"/>
      <c r="D55" s="18" t="s">
        <v>23</v>
      </c>
      <c r="E55" s="18" t="s">
        <v>23</v>
      </c>
      <c r="F55" s="17"/>
      <c r="G55" s="17"/>
      <c r="H55" s="17"/>
      <c r="I55" s="19"/>
      <c r="J55" s="19"/>
      <c r="K55" s="19"/>
      <c r="L55" s="19"/>
      <c r="M55" s="19"/>
      <c r="N55" s="19"/>
      <c r="O55" s="19"/>
      <c r="P55" s="20" t="s">
        <v>37</v>
      </c>
      <c r="Q55" s="19"/>
      <c r="R55" s="19"/>
      <c r="S55" s="19"/>
      <c r="T55" s="19"/>
      <c r="U55" s="108"/>
      <c r="V55" s="22"/>
      <c r="W55" s="22"/>
      <c r="X55" s="22"/>
      <c r="Y55" s="22"/>
      <c r="Z55" s="24"/>
    </row>
    <row r="56" spans="1:29" ht="47.25" customHeight="1" x14ac:dyDescent="0.2">
      <c r="A56" s="97"/>
      <c r="B56" s="25" t="s">
        <v>61</v>
      </c>
      <c r="C56" s="17"/>
      <c r="D56" s="18" t="s">
        <v>23</v>
      </c>
      <c r="E56" s="18" t="s">
        <v>23</v>
      </c>
      <c r="F56" s="17"/>
      <c r="G56" s="17"/>
      <c r="H56" s="17"/>
      <c r="I56" s="19"/>
      <c r="J56" s="19"/>
      <c r="K56" s="19"/>
      <c r="L56" s="19"/>
      <c r="M56" s="19"/>
      <c r="N56" s="19"/>
      <c r="O56" s="19"/>
      <c r="P56" s="19"/>
      <c r="Q56" s="20" t="s">
        <v>37</v>
      </c>
      <c r="R56" s="19"/>
      <c r="S56" s="19"/>
      <c r="T56" s="19"/>
      <c r="U56" s="108"/>
      <c r="V56" s="22"/>
      <c r="W56" s="22"/>
      <c r="X56" s="22"/>
      <c r="Y56" s="22"/>
      <c r="Z56" s="24"/>
    </row>
    <row r="57" spans="1:29" ht="44.25" customHeight="1" x14ac:dyDescent="0.2">
      <c r="A57" s="97"/>
      <c r="B57" s="25" t="s">
        <v>62</v>
      </c>
      <c r="C57" s="17"/>
      <c r="D57" s="18" t="s">
        <v>23</v>
      </c>
      <c r="E57" s="18" t="s">
        <v>23</v>
      </c>
      <c r="F57" s="17"/>
      <c r="G57" s="17"/>
      <c r="H57" s="17"/>
      <c r="I57" s="19"/>
      <c r="J57" s="19"/>
      <c r="K57" s="19"/>
      <c r="L57" s="19"/>
      <c r="M57" s="19"/>
      <c r="N57" s="19"/>
      <c r="O57" s="19"/>
      <c r="P57" s="19"/>
      <c r="Q57" s="19"/>
      <c r="R57" s="20" t="s">
        <v>37</v>
      </c>
      <c r="S57" s="19"/>
      <c r="T57" s="19"/>
      <c r="U57" s="108"/>
      <c r="V57" s="22"/>
      <c r="W57" s="22"/>
      <c r="X57" s="22"/>
      <c r="Y57" s="22"/>
      <c r="Z57" s="24"/>
    </row>
    <row r="58" spans="1:29" ht="45" customHeight="1" x14ac:dyDescent="0.2">
      <c r="A58" s="97"/>
      <c r="B58" s="25" t="s">
        <v>63</v>
      </c>
      <c r="C58" s="17"/>
      <c r="D58" s="18" t="s">
        <v>23</v>
      </c>
      <c r="E58" s="18" t="s">
        <v>23</v>
      </c>
      <c r="F58" s="17"/>
      <c r="G58" s="17"/>
      <c r="H58" s="17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20" t="s">
        <v>37</v>
      </c>
      <c r="T58" s="19"/>
      <c r="U58" s="108"/>
      <c r="V58" s="22"/>
      <c r="W58" s="22"/>
      <c r="X58" s="22"/>
      <c r="Y58" s="22"/>
      <c r="Z58" s="24"/>
    </row>
    <row r="59" spans="1:29" ht="48.75" customHeight="1" x14ac:dyDescent="0.2">
      <c r="A59" s="98"/>
      <c r="B59" s="25" t="s">
        <v>64</v>
      </c>
      <c r="C59" s="17"/>
      <c r="D59" s="18" t="s">
        <v>23</v>
      </c>
      <c r="E59" s="18" t="s">
        <v>23</v>
      </c>
      <c r="F59" s="17"/>
      <c r="G59" s="17"/>
      <c r="H59" s="17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20" t="s">
        <v>37</v>
      </c>
      <c r="U59" s="109"/>
      <c r="V59" s="22"/>
      <c r="W59" s="22"/>
      <c r="X59" s="22"/>
      <c r="Y59" s="22"/>
      <c r="Z59" s="24"/>
    </row>
    <row r="60" spans="1:29" ht="47.25" customHeight="1" x14ac:dyDescent="0.2">
      <c r="A60" s="97" t="s">
        <v>32</v>
      </c>
      <c r="B60" s="25" t="s">
        <v>65</v>
      </c>
      <c r="C60" s="17"/>
      <c r="D60" s="17"/>
      <c r="E60" s="18" t="s">
        <v>23</v>
      </c>
      <c r="F60" s="18" t="s">
        <v>23</v>
      </c>
      <c r="G60" s="18" t="s">
        <v>23</v>
      </c>
      <c r="H60" s="17"/>
      <c r="I60" s="19"/>
      <c r="J60" s="20" t="s">
        <v>37</v>
      </c>
      <c r="K60" s="20" t="s">
        <v>37</v>
      </c>
      <c r="L60" s="20" t="s">
        <v>37</v>
      </c>
      <c r="M60" s="20" t="s">
        <v>37</v>
      </c>
      <c r="N60" s="20" t="s">
        <v>37</v>
      </c>
      <c r="O60" s="20" t="s">
        <v>37</v>
      </c>
      <c r="P60" s="20" t="s">
        <v>37</v>
      </c>
      <c r="Q60" s="20" t="s">
        <v>37</v>
      </c>
      <c r="R60" s="20"/>
      <c r="S60" s="20"/>
      <c r="T60" s="20"/>
      <c r="U60" s="104" t="s">
        <v>91</v>
      </c>
      <c r="V60" s="45"/>
      <c r="W60" s="45"/>
      <c r="X60" s="45"/>
      <c r="Y60" s="45"/>
      <c r="Z60" s="24"/>
    </row>
    <row r="61" spans="1:29" ht="48.75" customHeight="1" x14ac:dyDescent="0.2">
      <c r="A61" s="97"/>
      <c r="B61" s="25" t="s">
        <v>66</v>
      </c>
      <c r="C61" s="17"/>
      <c r="D61" s="17"/>
      <c r="E61" s="18" t="s">
        <v>23</v>
      </c>
      <c r="F61" s="18" t="s">
        <v>23</v>
      </c>
      <c r="G61" s="18" t="s">
        <v>23</v>
      </c>
      <c r="H61" s="17"/>
      <c r="I61" s="19"/>
      <c r="J61" s="20" t="s">
        <v>37</v>
      </c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05"/>
      <c r="V61" s="26"/>
      <c r="W61" s="26"/>
      <c r="X61" s="26"/>
      <c r="Y61" s="26"/>
      <c r="Z61" s="24"/>
    </row>
    <row r="62" spans="1:29" ht="49.5" customHeight="1" x14ac:dyDescent="0.2">
      <c r="A62" s="97"/>
      <c r="B62" s="25" t="s">
        <v>67</v>
      </c>
      <c r="C62" s="17"/>
      <c r="D62" s="17"/>
      <c r="E62" s="18" t="s">
        <v>23</v>
      </c>
      <c r="F62" s="18" t="s">
        <v>23</v>
      </c>
      <c r="G62" s="18" t="s">
        <v>23</v>
      </c>
      <c r="H62" s="17"/>
      <c r="I62" s="19"/>
      <c r="J62" s="20" t="s">
        <v>37</v>
      </c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05"/>
      <c r="V62" s="26"/>
      <c r="W62" s="26"/>
      <c r="X62" s="26"/>
      <c r="Y62" s="26"/>
      <c r="Z62" s="24"/>
    </row>
    <row r="63" spans="1:29" ht="48" customHeight="1" x14ac:dyDescent="0.2">
      <c r="A63" s="97"/>
      <c r="B63" s="25" t="s">
        <v>68</v>
      </c>
      <c r="C63" s="17"/>
      <c r="D63" s="17"/>
      <c r="E63" s="18" t="s">
        <v>23</v>
      </c>
      <c r="F63" s="18" t="s">
        <v>23</v>
      </c>
      <c r="G63" s="18" t="s">
        <v>23</v>
      </c>
      <c r="H63" s="17"/>
      <c r="I63" s="19"/>
      <c r="J63" s="19"/>
      <c r="K63" s="20" t="s">
        <v>37</v>
      </c>
      <c r="L63" s="19"/>
      <c r="M63" s="19"/>
      <c r="N63" s="19"/>
      <c r="O63" s="19"/>
      <c r="P63" s="19"/>
      <c r="Q63" s="19"/>
      <c r="R63" s="19"/>
      <c r="S63" s="19"/>
      <c r="T63" s="19"/>
      <c r="U63" s="105"/>
      <c r="V63" s="26"/>
      <c r="W63" s="26"/>
      <c r="X63" s="26"/>
      <c r="Y63" s="26"/>
      <c r="Z63" s="24"/>
      <c r="AC63" s="10" t="s">
        <v>43</v>
      </c>
    </row>
    <row r="64" spans="1:29" ht="47.25" customHeight="1" x14ac:dyDescent="0.2">
      <c r="A64" s="97"/>
      <c r="B64" s="25" t="s">
        <v>69</v>
      </c>
      <c r="C64" s="17"/>
      <c r="D64" s="17"/>
      <c r="E64" s="18" t="s">
        <v>23</v>
      </c>
      <c r="F64" s="18" t="s">
        <v>23</v>
      </c>
      <c r="G64" s="18" t="s">
        <v>23</v>
      </c>
      <c r="H64" s="17"/>
      <c r="I64" s="19"/>
      <c r="J64" s="19"/>
      <c r="K64" s="19"/>
      <c r="L64" s="20" t="s">
        <v>37</v>
      </c>
      <c r="M64" s="19"/>
      <c r="N64" s="19"/>
      <c r="O64" s="19"/>
      <c r="P64" s="19"/>
      <c r="Q64" s="19"/>
      <c r="R64" s="19"/>
      <c r="S64" s="19"/>
      <c r="T64" s="19"/>
      <c r="U64" s="105"/>
      <c r="V64" s="26"/>
      <c r="W64" s="26"/>
      <c r="X64" s="26"/>
      <c r="Y64" s="26"/>
      <c r="Z64" s="24"/>
    </row>
    <row r="65" spans="1:26" ht="48" customHeight="1" x14ac:dyDescent="0.2">
      <c r="A65" s="97"/>
      <c r="B65" s="25" t="s">
        <v>70</v>
      </c>
      <c r="C65" s="17"/>
      <c r="D65" s="17"/>
      <c r="E65" s="18" t="s">
        <v>23</v>
      </c>
      <c r="F65" s="18" t="s">
        <v>23</v>
      </c>
      <c r="G65" s="18" t="s">
        <v>23</v>
      </c>
      <c r="H65" s="17"/>
      <c r="I65" s="19"/>
      <c r="J65" s="19"/>
      <c r="K65" s="19"/>
      <c r="L65" s="19"/>
      <c r="M65" s="20" t="s">
        <v>37</v>
      </c>
      <c r="N65" s="19"/>
      <c r="O65" s="19"/>
      <c r="P65" s="19"/>
      <c r="Q65" s="19"/>
      <c r="R65" s="19"/>
      <c r="S65" s="19"/>
      <c r="T65" s="19"/>
      <c r="U65" s="105"/>
      <c r="V65" s="26"/>
      <c r="W65" s="26"/>
      <c r="X65" s="26"/>
      <c r="Y65" s="26"/>
      <c r="Z65" s="24"/>
    </row>
    <row r="66" spans="1:26" ht="45" customHeight="1" x14ac:dyDescent="0.2">
      <c r="A66" s="97"/>
      <c r="B66" s="25" t="s">
        <v>71</v>
      </c>
      <c r="C66" s="17"/>
      <c r="D66" s="17"/>
      <c r="E66" s="18" t="s">
        <v>23</v>
      </c>
      <c r="F66" s="18" t="s">
        <v>23</v>
      </c>
      <c r="G66" s="18" t="s">
        <v>23</v>
      </c>
      <c r="H66" s="17"/>
      <c r="I66" s="19"/>
      <c r="J66" s="19"/>
      <c r="K66" s="19"/>
      <c r="L66" s="19"/>
      <c r="M66" s="19"/>
      <c r="N66" s="20" t="s">
        <v>37</v>
      </c>
      <c r="O66" s="19"/>
      <c r="P66" s="19"/>
      <c r="Q66" s="19"/>
      <c r="R66" s="19"/>
      <c r="S66" s="19"/>
      <c r="T66" s="19"/>
      <c r="U66" s="105"/>
      <c r="V66" s="26"/>
      <c r="W66" s="26"/>
      <c r="X66" s="26"/>
      <c r="Y66" s="26"/>
      <c r="Z66" s="24"/>
    </row>
    <row r="67" spans="1:26" ht="48.75" customHeight="1" x14ac:dyDescent="0.2">
      <c r="A67" s="97"/>
      <c r="B67" s="25" t="s">
        <v>72</v>
      </c>
      <c r="C67" s="17"/>
      <c r="D67" s="17"/>
      <c r="E67" s="18" t="s">
        <v>23</v>
      </c>
      <c r="F67" s="18" t="s">
        <v>23</v>
      </c>
      <c r="G67" s="18" t="s">
        <v>23</v>
      </c>
      <c r="H67" s="17"/>
      <c r="I67" s="19"/>
      <c r="J67" s="19"/>
      <c r="K67" s="19"/>
      <c r="L67" s="19"/>
      <c r="M67" s="19"/>
      <c r="N67" s="19"/>
      <c r="O67" s="20" t="s">
        <v>37</v>
      </c>
      <c r="P67" s="19"/>
      <c r="Q67" s="19"/>
      <c r="R67" s="19"/>
      <c r="S67" s="19"/>
      <c r="T67" s="19"/>
      <c r="U67" s="105"/>
      <c r="V67" s="26"/>
      <c r="W67" s="26"/>
      <c r="X67" s="26"/>
      <c r="Y67" s="26"/>
      <c r="Z67" s="24"/>
    </row>
    <row r="68" spans="1:26" ht="42.75" customHeight="1" x14ac:dyDescent="0.2">
      <c r="A68" s="97"/>
      <c r="B68" s="25" t="s">
        <v>73</v>
      </c>
      <c r="C68" s="17"/>
      <c r="D68" s="17"/>
      <c r="E68" s="18" t="s">
        <v>23</v>
      </c>
      <c r="F68" s="18" t="s">
        <v>23</v>
      </c>
      <c r="G68" s="18" t="s">
        <v>23</v>
      </c>
      <c r="H68" s="17"/>
      <c r="I68" s="19"/>
      <c r="J68" s="19"/>
      <c r="K68" s="19"/>
      <c r="L68" s="19"/>
      <c r="M68" s="19"/>
      <c r="N68" s="19"/>
      <c r="O68" s="19"/>
      <c r="P68" s="20" t="s">
        <v>37</v>
      </c>
      <c r="Q68" s="19"/>
      <c r="R68" s="19"/>
      <c r="S68" s="19"/>
      <c r="T68" s="19"/>
      <c r="U68" s="105"/>
      <c r="V68" s="26"/>
      <c r="W68" s="26"/>
      <c r="X68" s="26"/>
      <c r="Y68" s="26"/>
      <c r="Z68" s="24"/>
    </row>
    <row r="69" spans="1:26" ht="45" customHeight="1" x14ac:dyDescent="0.2">
      <c r="A69" s="97"/>
      <c r="B69" s="25" t="s">
        <v>74</v>
      </c>
      <c r="C69" s="17"/>
      <c r="D69" s="17"/>
      <c r="E69" s="18" t="s">
        <v>23</v>
      </c>
      <c r="F69" s="18" t="s">
        <v>23</v>
      </c>
      <c r="G69" s="18" t="s">
        <v>23</v>
      </c>
      <c r="H69" s="17"/>
      <c r="I69" s="19"/>
      <c r="J69" s="19"/>
      <c r="K69" s="19"/>
      <c r="L69" s="19"/>
      <c r="M69" s="19"/>
      <c r="N69" s="19"/>
      <c r="O69" s="19"/>
      <c r="P69" s="19"/>
      <c r="Q69" s="20" t="s">
        <v>37</v>
      </c>
      <c r="R69" s="19"/>
      <c r="S69" s="19"/>
      <c r="T69" s="19"/>
      <c r="U69" s="105"/>
      <c r="V69" s="26"/>
      <c r="W69" s="26"/>
      <c r="X69" s="26"/>
      <c r="Y69" s="26"/>
      <c r="Z69" s="24"/>
    </row>
    <row r="70" spans="1:26" ht="48" customHeight="1" x14ac:dyDescent="0.2">
      <c r="A70" s="97"/>
      <c r="B70" s="25" t="s">
        <v>75</v>
      </c>
      <c r="C70" s="17"/>
      <c r="D70" s="17"/>
      <c r="E70" s="18" t="s">
        <v>23</v>
      </c>
      <c r="F70" s="18" t="s">
        <v>23</v>
      </c>
      <c r="G70" s="18" t="s">
        <v>23</v>
      </c>
      <c r="H70" s="17"/>
      <c r="I70" s="19"/>
      <c r="J70" s="19"/>
      <c r="K70" s="19"/>
      <c r="L70" s="19"/>
      <c r="M70" s="19"/>
      <c r="N70" s="19"/>
      <c r="O70" s="19"/>
      <c r="P70" s="19"/>
      <c r="Q70" s="19"/>
      <c r="R70" s="20" t="s">
        <v>37</v>
      </c>
      <c r="S70" s="19"/>
      <c r="T70" s="19"/>
      <c r="U70" s="105"/>
      <c r="V70" s="26"/>
      <c r="W70" s="26"/>
      <c r="X70" s="26"/>
      <c r="Y70" s="26"/>
      <c r="Z70" s="24"/>
    </row>
    <row r="71" spans="1:26" ht="44.25" customHeight="1" x14ac:dyDescent="0.2">
      <c r="A71" s="97"/>
      <c r="B71" s="25" t="s">
        <v>76</v>
      </c>
      <c r="C71" s="17"/>
      <c r="D71" s="17"/>
      <c r="E71" s="18" t="s">
        <v>23</v>
      </c>
      <c r="F71" s="18" t="s">
        <v>23</v>
      </c>
      <c r="G71" s="18" t="s">
        <v>23</v>
      </c>
      <c r="H71" s="17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20" t="s">
        <v>37</v>
      </c>
      <c r="T71" s="19"/>
      <c r="U71" s="106"/>
      <c r="V71" s="26"/>
      <c r="W71" s="26"/>
      <c r="X71" s="26"/>
      <c r="Y71" s="26"/>
      <c r="Z71" s="24"/>
    </row>
    <row r="72" spans="1:26" ht="45" customHeight="1" x14ac:dyDescent="0.2">
      <c r="A72" s="46" t="s">
        <v>44</v>
      </c>
      <c r="B72" s="25" t="s">
        <v>77</v>
      </c>
      <c r="C72" s="17"/>
      <c r="D72" s="18" t="s">
        <v>23</v>
      </c>
      <c r="E72" s="18" t="s">
        <v>23</v>
      </c>
      <c r="F72" s="18" t="s">
        <v>23</v>
      </c>
      <c r="G72" s="18" t="s">
        <v>23</v>
      </c>
      <c r="H72" s="17"/>
      <c r="I72" s="20"/>
      <c r="J72" s="20" t="s">
        <v>37</v>
      </c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1" t="s">
        <v>92</v>
      </c>
      <c r="V72" s="22"/>
      <c r="W72" s="22"/>
      <c r="X72" s="22"/>
      <c r="Y72" s="21"/>
      <c r="Z72" s="24"/>
    </row>
    <row r="73" spans="1:26" ht="109.5" customHeight="1" x14ac:dyDescent="0.2">
      <c r="A73" s="47" t="s">
        <v>27</v>
      </c>
      <c r="B73" s="25" t="s">
        <v>94</v>
      </c>
      <c r="C73" s="17"/>
      <c r="D73" s="18" t="s">
        <v>23</v>
      </c>
      <c r="E73" s="18" t="s">
        <v>23</v>
      </c>
      <c r="F73" s="18" t="s">
        <v>23</v>
      </c>
      <c r="G73" s="18" t="s">
        <v>23</v>
      </c>
      <c r="H73" s="17"/>
      <c r="I73" s="20"/>
      <c r="J73" s="20" t="s">
        <v>37</v>
      </c>
      <c r="K73" s="20" t="s">
        <v>37</v>
      </c>
      <c r="L73" s="20" t="s">
        <v>37</v>
      </c>
      <c r="M73" s="20" t="s">
        <v>37</v>
      </c>
      <c r="N73" s="20" t="s">
        <v>37</v>
      </c>
      <c r="O73" s="20" t="s">
        <v>37</v>
      </c>
      <c r="P73" s="20" t="s">
        <v>37</v>
      </c>
      <c r="Q73" s="20"/>
      <c r="R73" s="20"/>
      <c r="S73" s="20"/>
      <c r="T73" s="20"/>
      <c r="U73" s="21" t="s">
        <v>95</v>
      </c>
      <c r="V73" s="22"/>
      <c r="W73" s="22"/>
      <c r="X73" s="22"/>
      <c r="Y73" s="22"/>
      <c r="Z73" s="24"/>
    </row>
    <row r="74" spans="1:26" ht="33.75" customHeight="1" x14ac:dyDescent="0.2">
      <c r="A74" s="96" t="s">
        <v>24</v>
      </c>
      <c r="B74" s="25" t="s">
        <v>80</v>
      </c>
      <c r="C74" s="17"/>
      <c r="D74" s="17"/>
      <c r="E74" s="18" t="s">
        <v>23</v>
      </c>
      <c r="F74" s="18" t="s">
        <v>23</v>
      </c>
      <c r="G74" s="18" t="s">
        <v>23</v>
      </c>
      <c r="H74" s="17"/>
      <c r="I74" s="20"/>
      <c r="J74" s="20"/>
      <c r="K74" s="20" t="s">
        <v>37</v>
      </c>
      <c r="L74" s="20"/>
      <c r="M74" s="20"/>
      <c r="N74" s="20"/>
      <c r="O74" s="20"/>
      <c r="P74" s="20"/>
      <c r="Q74" s="20" t="s">
        <v>37</v>
      </c>
      <c r="R74" s="20"/>
      <c r="S74" s="20"/>
      <c r="T74" s="20"/>
      <c r="U74" s="102" t="s">
        <v>93</v>
      </c>
      <c r="V74" s="22"/>
      <c r="W74" s="22"/>
      <c r="X74" s="22"/>
      <c r="Y74" s="23"/>
      <c r="Z74" s="24"/>
    </row>
    <row r="75" spans="1:26" ht="45" customHeight="1" x14ac:dyDescent="0.2">
      <c r="A75" s="97"/>
      <c r="B75" s="25" t="s">
        <v>81</v>
      </c>
      <c r="C75" s="17"/>
      <c r="D75" s="17"/>
      <c r="E75" s="18" t="s">
        <v>23</v>
      </c>
      <c r="F75" s="18" t="s">
        <v>23</v>
      </c>
      <c r="G75" s="18" t="s">
        <v>23</v>
      </c>
      <c r="H75" s="17"/>
      <c r="I75" s="20"/>
      <c r="J75" s="20"/>
      <c r="K75" s="20"/>
      <c r="L75" s="20"/>
      <c r="M75" s="20" t="s">
        <v>37</v>
      </c>
      <c r="N75" s="20"/>
      <c r="O75" s="20"/>
      <c r="P75" s="20"/>
      <c r="Q75" s="20"/>
      <c r="R75" s="20"/>
      <c r="S75" s="20"/>
      <c r="T75" s="20"/>
      <c r="U75" s="103"/>
      <c r="V75" s="22"/>
      <c r="W75" s="22"/>
      <c r="X75" s="22"/>
      <c r="Y75" s="23"/>
      <c r="Z75" s="24"/>
    </row>
    <row r="76" spans="1:26" x14ac:dyDescent="0.2">
      <c r="A76" s="96" t="s">
        <v>48</v>
      </c>
      <c r="B76" s="25" t="s">
        <v>109</v>
      </c>
      <c r="C76" s="17"/>
      <c r="D76" s="17"/>
      <c r="E76" s="18" t="s">
        <v>23</v>
      </c>
      <c r="F76" s="17"/>
      <c r="G76" s="17"/>
      <c r="H76" s="17"/>
      <c r="I76" s="20"/>
      <c r="J76" s="20"/>
      <c r="K76" s="20" t="s">
        <v>37</v>
      </c>
      <c r="L76" s="20" t="s">
        <v>37</v>
      </c>
      <c r="M76" s="20" t="s">
        <v>37</v>
      </c>
      <c r="N76" s="20" t="s">
        <v>37</v>
      </c>
      <c r="O76" s="20" t="s">
        <v>37</v>
      </c>
      <c r="P76" s="20" t="s">
        <v>37</v>
      </c>
      <c r="Q76" s="20" t="s">
        <v>37</v>
      </c>
      <c r="R76" s="20" t="s">
        <v>37</v>
      </c>
      <c r="S76" s="20"/>
      <c r="T76" s="20"/>
      <c r="U76" s="21" t="s">
        <v>110</v>
      </c>
      <c r="V76" s="22"/>
      <c r="W76" s="22"/>
      <c r="X76" s="22"/>
      <c r="Y76" s="44"/>
      <c r="Z76" s="24"/>
    </row>
    <row r="77" spans="1:26" x14ac:dyDescent="0.2">
      <c r="A77" s="97"/>
      <c r="B77" s="25" t="s">
        <v>108</v>
      </c>
      <c r="C77" s="17"/>
      <c r="D77" s="17"/>
      <c r="E77" s="18" t="s">
        <v>23</v>
      </c>
      <c r="F77" s="17"/>
      <c r="G77" s="17"/>
      <c r="H77" s="17"/>
      <c r="I77" s="20"/>
      <c r="J77" s="20"/>
      <c r="K77" s="20" t="s">
        <v>37</v>
      </c>
      <c r="L77" s="20"/>
      <c r="M77" s="20" t="s">
        <v>37</v>
      </c>
      <c r="N77" s="20"/>
      <c r="O77" s="20"/>
      <c r="P77" s="20" t="s">
        <v>37</v>
      </c>
      <c r="Q77" s="20"/>
      <c r="R77" s="20"/>
      <c r="S77" s="20"/>
      <c r="T77" s="20"/>
      <c r="U77" s="21" t="s">
        <v>107</v>
      </c>
      <c r="V77" s="22"/>
      <c r="W77" s="22"/>
      <c r="X77" s="22"/>
      <c r="Y77" s="44"/>
      <c r="Z77" s="24"/>
    </row>
    <row r="78" spans="1:26" x14ac:dyDescent="0.2">
      <c r="A78" s="97"/>
      <c r="B78" s="25" t="s">
        <v>106</v>
      </c>
      <c r="C78" s="17"/>
      <c r="D78" s="17"/>
      <c r="E78" s="18" t="s">
        <v>23</v>
      </c>
      <c r="F78" s="17"/>
      <c r="G78" s="17"/>
      <c r="H78" s="17"/>
      <c r="I78" s="20"/>
      <c r="J78" s="20"/>
      <c r="K78" s="20" t="s">
        <v>37</v>
      </c>
      <c r="L78" s="20"/>
      <c r="M78" s="20" t="s">
        <v>37</v>
      </c>
      <c r="N78" s="20"/>
      <c r="O78" s="20"/>
      <c r="P78" s="20" t="s">
        <v>37</v>
      </c>
      <c r="Q78" s="20"/>
      <c r="R78" s="20"/>
      <c r="S78" s="20"/>
      <c r="T78" s="20"/>
      <c r="U78" s="21" t="s">
        <v>107</v>
      </c>
      <c r="V78" s="22"/>
      <c r="W78" s="22"/>
      <c r="X78" s="22"/>
      <c r="Y78" s="44"/>
      <c r="Z78" s="24"/>
    </row>
    <row r="79" spans="1:26" ht="25.5" x14ac:dyDescent="0.2">
      <c r="A79" s="97"/>
      <c r="B79" s="25" t="s">
        <v>103</v>
      </c>
      <c r="C79" s="17"/>
      <c r="D79" s="17"/>
      <c r="E79" s="18" t="s">
        <v>23</v>
      </c>
      <c r="F79" s="17"/>
      <c r="G79" s="17"/>
      <c r="H79" s="17"/>
      <c r="I79" s="20"/>
      <c r="J79" s="20" t="s">
        <v>37</v>
      </c>
      <c r="K79" s="20"/>
      <c r="L79" s="20"/>
      <c r="M79" s="20" t="s">
        <v>37</v>
      </c>
      <c r="N79" s="20"/>
      <c r="O79" s="20"/>
      <c r="P79" s="20"/>
      <c r="Q79" s="20"/>
      <c r="R79" s="20"/>
      <c r="S79" s="20"/>
      <c r="T79" s="20"/>
      <c r="U79" s="21" t="s">
        <v>105</v>
      </c>
      <c r="V79" s="22"/>
      <c r="W79" s="22"/>
      <c r="X79" s="22"/>
      <c r="Y79" s="44"/>
      <c r="Z79" s="24"/>
    </row>
    <row r="80" spans="1:26" ht="51" x14ac:dyDescent="0.2">
      <c r="A80" s="97"/>
      <c r="B80" s="25" t="s">
        <v>102</v>
      </c>
      <c r="C80" s="17"/>
      <c r="D80" s="17"/>
      <c r="E80" s="18" t="s">
        <v>23</v>
      </c>
      <c r="F80" s="17"/>
      <c r="G80" s="17"/>
      <c r="H80" s="17"/>
      <c r="I80" s="20"/>
      <c r="J80" s="20"/>
      <c r="K80" s="20"/>
      <c r="L80" s="20"/>
      <c r="M80" s="20"/>
      <c r="N80" s="20"/>
      <c r="O80" s="20"/>
      <c r="P80" s="20"/>
      <c r="Q80" s="20" t="s">
        <v>37</v>
      </c>
      <c r="R80" s="20"/>
      <c r="S80" s="20"/>
      <c r="T80" s="20"/>
      <c r="U80" s="21" t="s">
        <v>104</v>
      </c>
      <c r="V80" s="22"/>
      <c r="W80" s="22"/>
      <c r="X80" s="22"/>
      <c r="Y80" s="44"/>
      <c r="Z80" s="24"/>
    </row>
    <row r="81" spans="1:26" ht="25.5" x14ac:dyDescent="0.2">
      <c r="A81" s="97"/>
      <c r="B81" s="25" t="s">
        <v>100</v>
      </c>
      <c r="C81" s="17"/>
      <c r="D81" s="17"/>
      <c r="E81" s="18" t="s">
        <v>23</v>
      </c>
      <c r="F81" s="17"/>
      <c r="G81" s="17"/>
      <c r="H81" s="17"/>
      <c r="I81" s="20"/>
      <c r="J81" s="20" t="s">
        <v>37</v>
      </c>
      <c r="K81" s="20"/>
      <c r="L81" s="20" t="s">
        <v>37</v>
      </c>
      <c r="M81" s="20"/>
      <c r="N81" s="20"/>
      <c r="O81" s="20" t="s">
        <v>37</v>
      </c>
      <c r="P81" s="20"/>
      <c r="Q81" s="20"/>
      <c r="R81" s="20" t="s">
        <v>37</v>
      </c>
      <c r="S81" s="20"/>
      <c r="T81" s="20"/>
      <c r="U81" s="21" t="s">
        <v>101</v>
      </c>
      <c r="V81" s="22"/>
      <c r="W81" s="22"/>
      <c r="X81" s="22"/>
      <c r="Y81" s="44"/>
      <c r="Z81" s="24"/>
    </row>
    <row r="82" spans="1:26" x14ac:dyDescent="0.2">
      <c r="A82" s="97"/>
      <c r="B82" s="25" t="s">
        <v>99</v>
      </c>
      <c r="C82" s="17"/>
      <c r="D82" s="17"/>
      <c r="E82" s="17"/>
      <c r="F82" s="17"/>
      <c r="G82" s="17"/>
      <c r="H82" s="18" t="s">
        <v>23</v>
      </c>
      <c r="I82" s="20"/>
      <c r="J82" s="20"/>
      <c r="K82" s="20"/>
      <c r="L82" s="20"/>
      <c r="M82" s="20"/>
      <c r="N82" s="20" t="s">
        <v>37</v>
      </c>
      <c r="O82" s="20"/>
      <c r="P82" s="20"/>
      <c r="Q82" s="20"/>
      <c r="R82" s="20"/>
      <c r="S82" s="20"/>
      <c r="T82" s="20"/>
      <c r="U82" s="21" t="s">
        <v>20</v>
      </c>
      <c r="V82" s="22"/>
      <c r="W82" s="22"/>
      <c r="X82" s="22"/>
      <c r="Y82" s="44"/>
      <c r="Z82" s="24"/>
    </row>
    <row r="83" spans="1:26" x14ac:dyDescent="0.2">
      <c r="A83" s="97"/>
      <c r="B83" s="25" t="s">
        <v>97</v>
      </c>
      <c r="C83" s="17"/>
      <c r="D83" s="18" t="s">
        <v>23</v>
      </c>
      <c r="E83" s="17"/>
      <c r="F83" s="17"/>
      <c r="G83" s="17"/>
      <c r="H83" s="17"/>
      <c r="I83" s="20"/>
      <c r="J83" s="20" t="s">
        <v>37</v>
      </c>
      <c r="K83" s="20"/>
      <c r="L83" s="20"/>
      <c r="M83" s="20" t="s">
        <v>37</v>
      </c>
      <c r="N83" s="20"/>
      <c r="O83" s="20"/>
      <c r="P83" s="20"/>
      <c r="Q83" s="20"/>
      <c r="R83" s="20"/>
      <c r="S83" s="20"/>
      <c r="T83" s="20"/>
      <c r="U83" s="21"/>
      <c r="V83" s="22"/>
      <c r="W83" s="22"/>
      <c r="X83" s="22"/>
      <c r="Y83" s="44"/>
      <c r="Z83" s="24"/>
    </row>
    <row r="84" spans="1:26" ht="51" x14ac:dyDescent="0.2">
      <c r="A84" s="98"/>
      <c r="B84" s="25" t="s">
        <v>96</v>
      </c>
      <c r="C84" s="17"/>
      <c r="D84" s="17"/>
      <c r="E84" s="17"/>
      <c r="F84" s="18" t="s">
        <v>23</v>
      </c>
      <c r="G84" s="17"/>
      <c r="H84" s="17"/>
      <c r="I84" s="20"/>
      <c r="J84" s="20" t="s">
        <v>37</v>
      </c>
      <c r="K84" s="20" t="s">
        <v>37</v>
      </c>
      <c r="L84" s="20" t="s">
        <v>37</v>
      </c>
      <c r="M84" s="20" t="s">
        <v>37</v>
      </c>
      <c r="N84" s="20" t="s">
        <v>37</v>
      </c>
      <c r="O84" s="20" t="s">
        <v>37</v>
      </c>
      <c r="P84" s="20" t="s">
        <v>37</v>
      </c>
      <c r="Q84" s="20" t="s">
        <v>37</v>
      </c>
      <c r="R84" s="20" t="s">
        <v>37</v>
      </c>
      <c r="S84" s="20"/>
      <c r="T84" s="20"/>
      <c r="U84" s="21" t="s">
        <v>98</v>
      </c>
      <c r="V84" s="22"/>
      <c r="W84" s="22"/>
      <c r="X84" s="22"/>
      <c r="Y84" s="44"/>
      <c r="Z84" s="24"/>
    </row>
    <row r="85" spans="1:26" ht="24" customHeight="1" x14ac:dyDescent="0.2">
      <c r="A85" s="96" t="s">
        <v>29</v>
      </c>
      <c r="B85" s="25" t="s">
        <v>82</v>
      </c>
      <c r="C85" s="17"/>
      <c r="D85" s="18" t="s">
        <v>23</v>
      </c>
      <c r="E85" s="18" t="s">
        <v>23</v>
      </c>
      <c r="F85" s="18" t="s">
        <v>23</v>
      </c>
      <c r="G85" s="18" t="s">
        <v>23</v>
      </c>
      <c r="H85" s="17"/>
      <c r="I85" s="20"/>
      <c r="J85" s="20"/>
      <c r="K85" s="20"/>
      <c r="L85" s="20" t="s">
        <v>37</v>
      </c>
      <c r="M85" s="20"/>
      <c r="N85" s="20"/>
      <c r="O85" s="20"/>
      <c r="P85" s="20"/>
      <c r="Q85" s="20"/>
      <c r="R85" s="20"/>
      <c r="S85" s="20"/>
      <c r="T85" s="20"/>
      <c r="U85" s="21" t="s">
        <v>170</v>
      </c>
      <c r="V85" s="22"/>
      <c r="W85" s="22"/>
      <c r="X85" s="22"/>
      <c r="Y85" s="23"/>
      <c r="Z85" s="24"/>
    </row>
    <row r="86" spans="1:26" ht="21.75" customHeight="1" x14ac:dyDescent="0.2">
      <c r="A86" s="97"/>
      <c r="B86" s="25" t="s">
        <v>83</v>
      </c>
      <c r="C86" s="17"/>
      <c r="D86" s="18" t="s">
        <v>23</v>
      </c>
      <c r="E86" s="18" t="s">
        <v>23</v>
      </c>
      <c r="F86" s="18" t="s">
        <v>23</v>
      </c>
      <c r="G86" s="18" t="s">
        <v>23</v>
      </c>
      <c r="H86" s="17"/>
      <c r="I86" s="20"/>
      <c r="J86" s="20"/>
      <c r="K86" s="20"/>
      <c r="L86" s="20"/>
      <c r="M86" s="20"/>
      <c r="N86" s="20"/>
      <c r="O86" s="20" t="s">
        <v>37</v>
      </c>
      <c r="P86" s="20"/>
      <c r="Q86" s="20"/>
      <c r="R86" s="20"/>
      <c r="S86" s="20"/>
      <c r="T86" s="20"/>
      <c r="U86" s="21" t="s">
        <v>170</v>
      </c>
      <c r="V86" s="22"/>
      <c r="W86" s="22"/>
      <c r="X86" s="22"/>
      <c r="Y86" s="21"/>
      <c r="Z86" s="24"/>
    </row>
    <row r="87" spans="1:26" ht="24" customHeight="1" x14ac:dyDescent="0.2">
      <c r="A87" s="97"/>
      <c r="B87" s="25" t="s">
        <v>84</v>
      </c>
      <c r="C87" s="17"/>
      <c r="D87" s="18" t="s">
        <v>23</v>
      </c>
      <c r="E87" s="18" t="s">
        <v>23</v>
      </c>
      <c r="F87" s="18" t="s">
        <v>23</v>
      </c>
      <c r="G87" s="18" t="s">
        <v>23</v>
      </c>
      <c r="H87" s="17"/>
      <c r="I87" s="20"/>
      <c r="J87" s="20" t="s">
        <v>37</v>
      </c>
      <c r="K87" s="20"/>
      <c r="L87" s="20"/>
      <c r="M87" s="20"/>
      <c r="N87" s="20" t="s">
        <v>37</v>
      </c>
      <c r="O87" s="20"/>
      <c r="P87" s="20"/>
      <c r="Q87" s="20"/>
      <c r="R87" s="20"/>
      <c r="S87" s="20"/>
      <c r="T87" s="20"/>
      <c r="U87" s="21" t="s">
        <v>170</v>
      </c>
      <c r="V87" s="22"/>
      <c r="W87" s="22"/>
      <c r="X87" s="22"/>
      <c r="Y87" s="21"/>
      <c r="Z87" s="24"/>
    </row>
    <row r="88" spans="1:26" ht="24.75" customHeight="1" x14ac:dyDescent="0.2">
      <c r="A88" s="97"/>
      <c r="B88" s="25" t="s">
        <v>85</v>
      </c>
      <c r="C88" s="17"/>
      <c r="D88" s="18" t="s">
        <v>23</v>
      </c>
      <c r="E88" s="18" t="s">
        <v>23</v>
      </c>
      <c r="F88" s="18" t="s">
        <v>23</v>
      </c>
      <c r="G88" s="18" t="s">
        <v>23</v>
      </c>
      <c r="H88" s="17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1" t="s">
        <v>170</v>
      </c>
      <c r="V88" s="22"/>
      <c r="W88" s="22"/>
      <c r="X88" s="22"/>
      <c r="Y88" s="21"/>
      <c r="Z88" s="24"/>
    </row>
    <row r="89" spans="1:26" ht="26.25" customHeight="1" x14ac:dyDescent="0.2">
      <c r="A89" s="97"/>
      <c r="B89" s="25" t="s">
        <v>86</v>
      </c>
      <c r="C89" s="17"/>
      <c r="D89" s="18" t="s">
        <v>23</v>
      </c>
      <c r="E89" s="18" t="s">
        <v>23</v>
      </c>
      <c r="F89" s="18" t="s">
        <v>23</v>
      </c>
      <c r="G89" s="18" t="s">
        <v>23</v>
      </c>
      <c r="H89" s="17"/>
      <c r="I89" s="20"/>
      <c r="J89" s="20"/>
      <c r="K89" s="20"/>
      <c r="L89" s="20"/>
      <c r="M89" s="20"/>
      <c r="N89" s="20"/>
      <c r="O89" s="20"/>
      <c r="P89" s="20" t="s">
        <v>37</v>
      </c>
      <c r="Q89" s="20"/>
      <c r="R89" s="20"/>
      <c r="S89" s="20"/>
      <c r="T89" s="20"/>
      <c r="U89" s="21" t="s">
        <v>170</v>
      </c>
      <c r="V89" s="22"/>
      <c r="W89" s="22"/>
      <c r="X89" s="22"/>
      <c r="Y89" s="23"/>
      <c r="Z89" s="24"/>
    </row>
    <row r="90" spans="1:26" ht="45" customHeight="1" x14ac:dyDescent="0.2">
      <c r="A90" s="96" t="s">
        <v>34</v>
      </c>
      <c r="B90" s="25" t="s">
        <v>118</v>
      </c>
      <c r="C90" s="17"/>
      <c r="D90" s="17"/>
      <c r="E90" s="18" t="s">
        <v>23</v>
      </c>
      <c r="F90" s="18" t="s">
        <v>23</v>
      </c>
      <c r="G90" s="18" t="s">
        <v>23</v>
      </c>
      <c r="H90" s="17"/>
      <c r="I90" s="20"/>
      <c r="J90" s="20"/>
      <c r="K90" s="20"/>
      <c r="L90" s="20"/>
      <c r="M90" s="20"/>
      <c r="N90" s="20" t="s">
        <v>37</v>
      </c>
      <c r="O90" s="20"/>
      <c r="P90" s="20"/>
      <c r="Q90" s="20"/>
      <c r="R90" s="20"/>
      <c r="S90" s="20"/>
      <c r="T90" s="20"/>
      <c r="U90" s="99" t="s">
        <v>128</v>
      </c>
      <c r="V90" s="26"/>
      <c r="W90" s="26"/>
      <c r="X90" s="26"/>
      <c r="Y90" s="26"/>
      <c r="Z90" s="24"/>
    </row>
    <row r="91" spans="1:26" ht="45" customHeight="1" x14ac:dyDescent="0.2">
      <c r="A91" s="97"/>
      <c r="B91" s="25" t="s">
        <v>119</v>
      </c>
      <c r="C91" s="17"/>
      <c r="D91" s="17"/>
      <c r="E91" s="18" t="s">
        <v>23</v>
      </c>
      <c r="F91" s="18" t="s">
        <v>23</v>
      </c>
      <c r="G91" s="18" t="s">
        <v>23</v>
      </c>
      <c r="H91" s="17"/>
      <c r="I91" s="20"/>
      <c r="J91" s="20"/>
      <c r="K91" s="20"/>
      <c r="L91" s="20"/>
      <c r="M91" s="20" t="s">
        <v>37</v>
      </c>
      <c r="N91" s="20"/>
      <c r="O91" s="20"/>
      <c r="P91" s="20"/>
      <c r="Q91" s="20"/>
      <c r="R91" s="20"/>
      <c r="S91" s="20"/>
      <c r="T91" s="20"/>
      <c r="U91" s="100"/>
      <c r="V91" s="26"/>
      <c r="W91" s="26"/>
      <c r="X91" s="26"/>
      <c r="Y91" s="26"/>
      <c r="Z91" s="24"/>
    </row>
    <row r="92" spans="1:26" ht="45" customHeight="1" x14ac:dyDescent="0.2">
      <c r="A92" s="97"/>
      <c r="B92" s="25" t="s">
        <v>120</v>
      </c>
      <c r="C92" s="17"/>
      <c r="D92" s="17"/>
      <c r="E92" s="18" t="s">
        <v>23</v>
      </c>
      <c r="F92" s="18" t="s">
        <v>23</v>
      </c>
      <c r="G92" s="18" t="s">
        <v>23</v>
      </c>
      <c r="H92" s="17"/>
      <c r="I92" s="20"/>
      <c r="J92" s="20"/>
      <c r="K92" s="20" t="s">
        <v>37</v>
      </c>
      <c r="L92" s="20"/>
      <c r="M92" s="20"/>
      <c r="N92" s="20"/>
      <c r="O92" s="20"/>
      <c r="P92" s="20"/>
      <c r="Q92" s="20"/>
      <c r="R92" s="20"/>
      <c r="S92" s="20"/>
      <c r="T92" s="20"/>
      <c r="U92" s="100"/>
      <c r="V92" s="26"/>
      <c r="W92" s="26"/>
      <c r="X92" s="26"/>
      <c r="Y92" s="26"/>
      <c r="Z92" s="24"/>
    </row>
    <row r="93" spans="1:26" ht="45" customHeight="1" x14ac:dyDescent="0.2">
      <c r="A93" s="97"/>
      <c r="B93" s="25" t="s">
        <v>121</v>
      </c>
      <c r="C93" s="17"/>
      <c r="D93" s="17"/>
      <c r="E93" s="18" t="s">
        <v>23</v>
      </c>
      <c r="F93" s="18" t="s">
        <v>23</v>
      </c>
      <c r="G93" s="18" t="s">
        <v>23</v>
      </c>
      <c r="H93" s="17"/>
      <c r="I93" s="20"/>
      <c r="J93" s="20" t="s">
        <v>37</v>
      </c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100"/>
      <c r="V93" s="26"/>
      <c r="W93" s="26"/>
      <c r="X93" s="26"/>
      <c r="Y93" s="26"/>
      <c r="Z93" s="24"/>
    </row>
    <row r="94" spans="1:26" ht="45" customHeight="1" x14ac:dyDescent="0.2">
      <c r="A94" s="97"/>
      <c r="B94" s="25" t="s">
        <v>122</v>
      </c>
      <c r="C94" s="17"/>
      <c r="D94" s="17"/>
      <c r="E94" s="18" t="s">
        <v>23</v>
      </c>
      <c r="F94" s="18" t="s">
        <v>23</v>
      </c>
      <c r="G94" s="18" t="s">
        <v>23</v>
      </c>
      <c r="H94" s="17"/>
      <c r="I94" s="20"/>
      <c r="J94" s="20"/>
      <c r="K94" s="20"/>
      <c r="L94" s="20" t="s">
        <v>37</v>
      </c>
      <c r="M94" s="20"/>
      <c r="N94" s="20"/>
      <c r="O94" s="20"/>
      <c r="P94" s="20"/>
      <c r="Q94" s="20"/>
      <c r="R94" s="20"/>
      <c r="S94" s="20"/>
      <c r="T94" s="20"/>
      <c r="U94" s="100"/>
      <c r="V94" s="26"/>
      <c r="W94" s="26"/>
      <c r="X94" s="26"/>
      <c r="Y94" s="26"/>
      <c r="Z94" s="24"/>
    </row>
    <row r="95" spans="1:26" ht="45" customHeight="1" x14ac:dyDescent="0.2">
      <c r="A95" s="98"/>
      <c r="B95" s="25" t="s">
        <v>123</v>
      </c>
      <c r="C95" s="17"/>
      <c r="D95" s="17"/>
      <c r="E95" s="18" t="s">
        <v>23</v>
      </c>
      <c r="F95" s="18" t="s">
        <v>23</v>
      </c>
      <c r="G95" s="18" t="s">
        <v>23</v>
      </c>
      <c r="H95" s="17"/>
      <c r="I95" s="20"/>
      <c r="J95" s="20"/>
      <c r="K95" s="20"/>
      <c r="L95" s="20"/>
      <c r="M95" s="20"/>
      <c r="N95" s="20"/>
      <c r="O95" s="20" t="s">
        <v>37</v>
      </c>
      <c r="P95" s="20"/>
      <c r="Q95" s="20"/>
      <c r="R95" s="20"/>
      <c r="S95" s="20"/>
      <c r="T95" s="20"/>
      <c r="U95" s="101"/>
      <c r="V95" s="26"/>
      <c r="W95" s="26"/>
      <c r="X95" s="26"/>
      <c r="Y95" s="26"/>
      <c r="Z95" s="24"/>
    </row>
    <row r="96" spans="1:26" ht="43.5" customHeight="1" x14ac:dyDescent="0.2">
      <c r="A96" s="16" t="s">
        <v>41</v>
      </c>
      <c r="B96" s="25" t="s">
        <v>111</v>
      </c>
      <c r="C96" s="17"/>
      <c r="D96" s="17"/>
      <c r="E96" s="17"/>
      <c r="F96" s="17"/>
      <c r="G96" s="18" t="s">
        <v>23</v>
      </c>
      <c r="H96" s="17"/>
      <c r="I96" s="20"/>
      <c r="J96" s="20"/>
      <c r="K96" s="20" t="s">
        <v>37</v>
      </c>
      <c r="L96" s="20"/>
      <c r="M96" s="20"/>
      <c r="N96" s="20"/>
      <c r="O96" s="20"/>
      <c r="P96" s="20"/>
      <c r="Q96" s="20"/>
      <c r="R96" s="20"/>
      <c r="S96" s="20"/>
      <c r="T96" s="20"/>
      <c r="U96" s="30" t="s">
        <v>112</v>
      </c>
      <c r="V96" s="32"/>
      <c r="W96" s="32"/>
      <c r="X96" s="32"/>
      <c r="Y96" s="32"/>
      <c r="Z96" s="24"/>
    </row>
    <row r="97" spans="1:26" ht="25.5" x14ac:dyDescent="0.2">
      <c r="A97" s="96" t="s">
        <v>218</v>
      </c>
      <c r="B97" s="25" t="s">
        <v>214</v>
      </c>
      <c r="C97" s="18" t="s">
        <v>23</v>
      </c>
      <c r="D97" s="18" t="s">
        <v>23</v>
      </c>
      <c r="E97" s="18" t="s">
        <v>23</v>
      </c>
      <c r="F97" s="18" t="s">
        <v>23</v>
      </c>
      <c r="G97" s="18" t="s">
        <v>23</v>
      </c>
      <c r="H97" s="17"/>
      <c r="I97" s="20"/>
      <c r="J97" s="20" t="s">
        <v>37</v>
      </c>
      <c r="K97" s="20"/>
      <c r="L97" s="20"/>
      <c r="M97" s="20"/>
      <c r="N97" s="20" t="s">
        <v>37</v>
      </c>
      <c r="O97" s="20"/>
      <c r="P97" s="20"/>
      <c r="Q97" s="20"/>
      <c r="R97" s="20"/>
      <c r="S97" s="20"/>
      <c r="T97" s="20"/>
      <c r="U97" s="30"/>
      <c r="V97" s="32"/>
      <c r="W97" s="32"/>
      <c r="X97" s="32"/>
      <c r="Y97" s="32"/>
      <c r="Z97" s="24"/>
    </row>
    <row r="98" spans="1:26" ht="31.5" customHeight="1" x14ac:dyDescent="0.2">
      <c r="A98" s="97"/>
      <c r="B98" s="25" t="s">
        <v>215</v>
      </c>
      <c r="C98" s="18" t="s">
        <v>23</v>
      </c>
      <c r="D98" s="18" t="s">
        <v>23</v>
      </c>
      <c r="E98" s="18" t="s">
        <v>23</v>
      </c>
      <c r="F98" s="18" t="s">
        <v>23</v>
      </c>
      <c r="G98" s="18" t="s">
        <v>23</v>
      </c>
      <c r="H98" s="17"/>
      <c r="I98" s="20"/>
      <c r="J98" s="20"/>
      <c r="K98" s="20" t="s">
        <v>37</v>
      </c>
      <c r="L98" s="20"/>
      <c r="M98" s="20"/>
      <c r="N98" s="20" t="s">
        <v>37</v>
      </c>
      <c r="O98" s="20"/>
      <c r="P98" s="20"/>
      <c r="Q98" s="20"/>
      <c r="R98" s="20"/>
      <c r="S98" s="20"/>
      <c r="T98" s="20"/>
      <c r="U98" s="30"/>
      <c r="V98" s="32"/>
      <c r="W98" s="32"/>
      <c r="X98" s="32"/>
      <c r="Y98" s="32"/>
      <c r="Z98" s="24"/>
    </row>
    <row r="99" spans="1:26" x14ac:dyDescent="0.2">
      <c r="A99" s="97"/>
      <c r="B99" s="25" t="s">
        <v>216</v>
      </c>
      <c r="C99" s="18" t="s">
        <v>23</v>
      </c>
      <c r="D99" s="18" t="s">
        <v>23</v>
      </c>
      <c r="E99" s="18" t="s">
        <v>23</v>
      </c>
      <c r="F99" s="18" t="s">
        <v>23</v>
      </c>
      <c r="G99" s="18" t="s">
        <v>23</v>
      </c>
      <c r="H99" s="17"/>
      <c r="I99" s="20"/>
      <c r="J99" s="20"/>
      <c r="K99" s="20"/>
      <c r="L99" s="20" t="s">
        <v>37</v>
      </c>
      <c r="M99" s="20"/>
      <c r="N99" s="20" t="s">
        <v>37</v>
      </c>
      <c r="O99" s="20"/>
      <c r="P99" s="20"/>
      <c r="Q99" s="20"/>
      <c r="R99" s="20"/>
      <c r="S99" s="20"/>
      <c r="T99" s="20"/>
      <c r="U99" s="30"/>
      <c r="V99" s="32"/>
      <c r="W99" s="32"/>
      <c r="X99" s="32"/>
      <c r="Y99" s="32"/>
      <c r="Z99" s="24"/>
    </row>
    <row r="100" spans="1:26" x14ac:dyDescent="0.2">
      <c r="A100" s="98"/>
      <c r="B100" s="25" t="s">
        <v>217</v>
      </c>
      <c r="C100" s="18" t="s">
        <v>23</v>
      </c>
      <c r="D100" s="18" t="s">
        <v>23</v>
      </c>
      <c r="E100" s="18" t="s">
        <v>23</v>
      </c>
      <c r="F100" s="18" t="s">
        <v>23</v>
      </c>
      <c r="G100" s="18" t="s">
        <v>23</v>
      </c>
      <c r="H100" s="17"/>
      <c r="I100" s="20"/>
      <c r="J100" s="20"/>
      <c r="K100" s="20"/>
      <c r="L100" s="20"/>
      <c r="M100" s="20" t="s">
        <v>37</v>
      </c>
      <c r="N100" s="20" t="s">
        <v>37</v>
      </c>
      <c r="O100" s="20"/>
      <c r="P100" s="20"/>
      <c r="Q100" s="20"/>
      <c r="R100" s="20"/>
      <c r="S100" s="20"/>
      <c r="T100" s="20"/>
      <c r="U100" s="30"/>
      <c r="V100" s="32"/>
      <c r="W100" s="32"/>
      <c r="X100" s="32"/>
      <c r="Y100" s="32"/>
      <c r="Z100" s="24"/>
    </row>
    <row r="101" spans="1:26" x14ac:dyDescent="0.2">
      <c r="B101" s="53"/>
    </row>
    <row r="102" spans="1:26" x14ac:dyDescent="0.2">
      <c r="B102" s="53"/>
    </row>
    <row r="103" spans="1:26" x14ac:dyDescent="0.2">
      <c r="B103" s="51" t="s">
        <v>38</v>
      </c>
    </row>
    <row r="104" spans="1:26" x14ac:dyDescent="0.2">
      <c r="B104" s="51" t="s">
        <v>39</v>
      </c>
    </row>
    <row r="105" spans="1:26" x14ac:dyDescent="0.2">
      <c r="B105" s="53"/>
    </row>
    <row r="106" spans="1:26" x14ac:dyDescent="0.2">
      <c r="B106" s="53"/>
    </row>
    <row r="107" spans="1:26" x14ac:dyDescent="0.2">
      <c r="B107" s="53"/>
    </row>
    <row r="108" spans="1:26" x14ac:dyDescent="0.2">
      <c r="B108" s="53"/>
    </row>
    <row r="109" spans="1:26" x14ac:dyDescent="0.2">
      <c r="B109" s="53"/>
    </row>
    <row r="110" spans="1:26" x14ac:dyDescent="0.2">
      <c r="B110" s="53"/>
    </row>
    <row r="111" spans="1:26" x14ac:dyDescent="0.2">
      <c r="B111" s="53"/>
    </row>
    <row r="112" spans="1:26" x14ac:dyDescent="0.2">
      <c r="B112" s="53"/>
    </row>
    <row r="113" spans="2:2" x14ac:dyDescent="0.2">
      <c r="B113" s="53"/>
    </row>
    <row r="114" spans="2:2" x14ac:dyDescent="0.2">
      <c r="B114" s="53"/>
    </row>
    <row r="115" spans="2:2" x14ac:dyDescent="0.2">
      <c r="B115" s="53"/>
    </row>
    <row r="116" spans="2:2" x14ac:dyDescent="0.2">
      <c r="B116" s="53"/>
    </row>
    <row r="117" spans="2:2" x14ac:dyDescent="0.2">
      <c r="B117" s="53"/>
    </row>
    <row r="118" spans="2:2" x14ac:dyDescent="0.2">
      <c r="B118" s="53"/>
    </row>
    <row r="119" spans="2:2" x14ac:dyDescent="0.2">
      <c r="B119" s="53"/>
    </row>
    <row r="120" spans="2:2" x14ac:dyDescent="0.2">
      <c r="B120" s="53"/>
    </row>
    <row r="121" spans="2:2" x14ac:dyDescent="0.2">
      <c r="B121" s="53"/>
    </row>
    <row r="122" spans="2:2" x14ac:dyDescent="0.2">
      <c r="B122" s="53"/>
    </row>
    <row r="123" spans="2:2" x14ac:dyDescent="0.2">
      <c r="B123" s="53"/>
    </row>
    <row r="124" spans="2:2" x14ac:dyDescent="0.2">
      <c r="B124" s="53"/>
    </row>
    <row r="125" spans="2:2" x14ac:dyDescent="0.2">
      <c r="B125" s="53"/>
    </row>
    <row r="126" spans="2:2" x14ac:dyDescent="0.2">
      <c r="B126" s="53"/>
    </row>
    <row r="127" spans="2:2" x14ac:dyDescent="0.2">
      <c r="B127" s="53"/>
    </row>
    <row r="128" spans="2:2" x14ac:dyDescent="0.2">
      <c r="B128" s="53"/>
    </row>
    <row r="129" spans="2:2" x14ac:dyDescent="0.2">
      <c r="B129" s="53"/>
    </row>
    <row r="130" spans="2:2" x14ac:dyDescent="0.2">
      <c r="B130" s="53"/>
    </row>
    <row r="131" spans="2:2" x14ac:dyDescent="0.2">
      <c r="B131" s="53"/>
    </row>
    <row r="132" spans="2:2" x14ac:dyDescent="0.2">
      <c r="B132" s="53"/>
    </row>
    <row r="133" spans="2:2" x14ac:dyDescent="0.2">
      <c r="B133" s="53"/>
    </row>
    <row r="134" spans="2:2" x14ac:dyDescent="0.2">
      <c r="B134" s="53"/>
    </row>
    <row r="135" spans="2:2" x14ac:dyDescent="0.2">
      <c r="B135" s="53"/>
    </row>
    <row r="136" spans="2:2" x14ac:dyDescent="0.2">
      <c r="B136" s="53"/>
    </row>
    <row r="137" spans="2:2" x14ac:dyDescent="0.2">
      <c r="B137" s="53"/>
    </row>
    <row r="138" spans="2:2" x14ac:dyDescent="0.2">
      <c r="B138" s="53"/>
    </row>
    <row r="139" spans="2:2" x14ac:dyDescent="0.2">
      <c r="B139" s="53"/>
    </row>
    <row r="140" spans="2:2" x14ac:dyDescent="0.2">
      <c r="B140" s="53"/>
    </row>
    <row r="141" spans="2:2" x14ac:dyDescent="0.2">
      <c r="B141" s="53"/>
    </row>
    <row r="142" spans="2:2" x14ac:dyDescent="0.2">
      <c r="B142" s="53"/>
    </row>
    <row r="143" spans="2:2" x14ac:dyDescent="0.2">
      <c r="B143" s="53"/>
    </row>
    <row r="144" spans="2:2" x14ac:dyDescent="0.2">
      <c r="B144" s="53"/>
    </row>
    <row r="145" spans="2:2" x14ac:dyDescent="0.2">
      <c r="B145" s="53"/>
    </row>
    <row r="146" spans="2:2" x14ac:dyDescent="0.2">
      <c r="B146" s="53"/>
    </row>
    <row r="147" spans="2:2" x14ac:dyDescent="0.2">
      <c r="B147" s="53"/>
    </row>
    <row r="148" spans="2:2" x14ac:dyDescent="0.2">
      <c r="B148" s="53"/>
    </row>
    <row r="149" spans="2:2" x14ac:dyDescent="0.2">
      <c r="B149" s="53"/>
    </row>
    <row r="150" spans="2:2" x14ac:dyDescent="0.2">
      <c r="B150" s="53"/>
    </row>
    <row r="151" spans="2:2" x14ac:dyDescent="0.2">
      <c r="B151" s="53"/>
    </row>
    <row r="152" spans="2:2" x14ac:dyDescent="0.2">
      <c r="B152" s="53"/>
    </row>
    <row r="153" spans="2:2" x14ac:dyDescent="0.2">
      <c r="B153" s="53"/>
    </row>
    <row r="154" spans="2:2" x14ac:dyDescent="0.2">
      <c r="B154" s="53"/>
    </row>
    <row r="155" spans="2:2" x14ac:dyDescent="0.2">
      <c r="B155" s="53"/>
    </row>
    <row r="156" spans="2:2" x14ac:dyDescent="0.2">
      <c r="B156" s="53"/>
    </row>
    <row r="157" spans="2:2" x14ac:dyDescent="0.2">
      <c r="B157" s="53"/>
    </row>
    <row r="158" spans="2:2" x14ac:dyDescent="0.2">
      <c r="B158" s="53"/>
    </row>
    <row r="159" spans="2:2" x14ac:dyDescent="0.2">
      <c r="B159" s="53"/>
    </row>
    <row r="160" spans="2:2" x14ac:dyDescent="0.2">
      <c r="B160" s="53"/>
    </row>
    <row r="161" spans="2:2" x14ac:dyDescent="0.2">
      <c r="B161" s="53"/>
    </row>
    <row r="162" spans="2:2" x14ac:dyDescent="0.2">
      <c r="B162" s="53"/>
    </row>
    <row r="163" spans="2:2" x14ac:dyDescent="0.2">
      <c r="B163" s="53"/>
    </row>
    <row r="164" spans="2:2" x14ac:dyDescent="0.2">
      <c r="B164" s="53"/>
    </row>
    <row r="165" spans="2:2" x14ac:dyDescent="0.2">
      <c r="B165" s="53"/>
    </row>
    <row r="166" spans="2:2" x14ac:dyDescent="0.2">
      <c r="B166" s="53"/>
    </row>
    <row r="167" spans="2:2" x14ac:dyDescent="0.2">
      <c r="B167" s="53"/>
    </row>
    <row r="168" spans="2:2" x14ac:dyDescent="0.2">
      <c r="B168" s="53"/>
    </row>
    <row r="169" spans="2:2" x14ac:dyDescent="0.2">
      <c r="B169" s="53"/>
    </row>
    <row r="170" spans="2:2" x14ac:dyDescent="0.2">
      <c r="B170" s="53"/>
    </row>
    <row r="171" spans="2:2" x14ac:dyDescent="0.2">
      <c r="B171" s="53"/>
    </row>
    <row r="172" spans="2:2" x14ac:dyDescent="0.2">
      <c r="B172" s="53"/>
    </row>
    <row r="173" spans="2:2" x14ac:dyDescent="0.2">
      <c r="B173" s="53"/>
    </row>
    <row r="174" spans="2:2" x14ac:dyDescent="0.2">
      <c r="B174" s="53"/>
    </row>
    <row r="175" spans="2:2" x14ac:dyDescent="0.2">
      <c r="B175" s="53"/>
    </row>
    <row r="176" spans="2:2" x14ac:dyDescent="0.2">
      <c r="B176" s="53"/>
    </row>
    <row r="177" spans="2:2" x14ac:dyDescent="0.2">
      <c r="B177" s="53"/>
    </row>
    <row r="178" spans="2:2" x14ac:dyDescent="0.2">
      <c r="B178" s="53"/>
    </row>
    <row r="179" spans="2:2" x14ac:dyDescent="0.2">
      <c r="B179" s="53"/>
    </row>
    <row r="180" spans="2:2" x14ac:dyDescent="0.2">
      <c r="B180" s="53"/>
    </row>
    <row r="181" spans="2:2" x14ac:dyDescent="0.2">
      <c r="B181" s="53"/>
    </row>
    <row r="182" spans="2:2" x14ac:dyDescent="0.2">
      <c r="B182" s="53"/>
    </row>
    <row r="183" spans="2:2" x14ac:dyDescent="0.2">
      <c r="B183" s="53"/>
    </row>
    <row r="184" spans="2:2" x14ac:dyDescent="0.2">
      <c r="B184" s="53"/>
    </row>
    <row r="185" spans="2:2" x14ac:dyDescent="0.2">
      <c r="B185" s="53"/>
    </row>
    <row r="186" spans="2:2" x14ac:dyDescent="0.2">
      <c r="B186" s="53"/>
    </row>
    <row r="187" spans="2:2" x14ac:dyDescent="0.2">
      <c r="B187" s="53"/>
    </row>
    <row r="188" spans="2:2" x14ac:dyDescent="0.2">
      <c r="B188" s="53"/>
    </row>
    <row r="189" spans="2:2" x14ac:dyDescent="0.2">
      <c r="B189" s="53"/>
    </row>
    <row r="190" spans="2:2" x14ac:dyDescent="0.2">
      <c r="B190" s="53"/>
    </row>
    <row r="191" spans="2:2" x14ac:dyDescent="0.2">
      <c r="B191" s="53"/>
    </row>
    <row r="192" spans="2:2" x14ac:dyDescent="0.2">
      <c r="B192" s="53"/>
    </row>
    <row r="193" spans="2:2" x14ac:dyDescent="0.2">
      <c r="B193" s="53"/>
    </row>
    <row r="194" spans="2:2" x14ac:dyDescent="0.2">
      <c r="B194" s="53"/>
    </row>
    <row r="195" spans="2:2" x14ac:dyDescent="0.2">
      <c r="B195" s="53"/>
    </row>
    <row r="196" spans="2:2" x14ac:dyDescent="0.2">
      <c r="B196" s="53"/>
    </row>
    <row r="197" spans="2:2" x14ac:dyDescent="0.2">
      <c r="B197" s="53"/>
    </row>
    <row r="198" spans="2:2" x14ac:dyDescent="0.2">
      <c r="B198" s="53"/>
    </row>
    <row r="199" spans="2:2" x14ac:dyDescent="0.2">
      <c r="B199" s="53"/>
    </row>
    <row r="200" spans="2:2" x14ac:dyDescent="0.2">
      <c r="B200" s="53"/>
    </row>
    <row r="201" spans="2:2" x14ac:dyDescent="0.2">
      <c r="B201" s="53"/>
    </row>
    <row r="202" spans="2:2" x14ac:dyDescent="0.2">
      <c r="B202" s="53"/>
    </row>
    <row r="203" spans="2:2" x14ac:dyDescent="0.2">
      <c r="B203" s="53"/>
    </row>
    <row r="204" spans="2:2" x14ac:dyDescent="0.2">
      <c r="B204" s="53"/>
    </row>
    <row r="205" spans="2:2" x14ac:dyDescent="0.2">
      <c r="B205" s="53"/>
    </row>
    <row r="206" spans="2:2" x14ac:dyDescent="0.2">
      <c r="B206" s="53"/>
    </row>
    <row r="207" spans="2:2" x14ac:dyDescent="0.2">
      <c r="B207" s="53"/>
    </row>
    <row r="208" spans="2:2" x14ac:dyDescent="0.2">
      <c r="B208" s="53"/>
    </row>
    <row r="209" spans="2:2" x14ac:dyDescent="0.2">
      <c r="B209" s="53"/>
    </row>
    <row r="210" spans="2:2" x14ac:dyDescent="0.2">
      <c r="B210" s="53"/>
    </row>
    <row r="211" spans="2:2" x14ac:dyDescent="0.2">
      <c r="B211" s="53"/>
    </row>
    <row r="212" spans="2:2" x14ac:dyDescent="0.2">
      <c r="B212" s="53"/>
    </row>
    <row r="213" spans="2:2" x14ac:dyDescent="0.2">
      <c r="B213" s="53"/>
    </row>
    <row r="214" spans="2:2" x14ac:dyDescent="0.2">
      <c r="B214" s="53"/>
    </row>
    <row r="215" spans="2:2" x14ac:dyDescent="0.2">
      <c r="B215" s="53"/>
    </row>
    <row r="284" spans="16384:16384" x14ac:dyDescent="0.2">
      <c r="XFD284" s="10" t="s">
        <v>43</v>
      </c>
    </row>
  </sheetData>
  <protectedRanges>
    <protectedRange sqref="B54:B59" name="Rango1_1_2_1"/>
    <protectedRange sqref="B48:B53" name="Rango1_1_2_1_1"/>
  </protectedRanges>
  <autoFilter ref="A2:XFD98" xr:uid="{00000000-0001-0000-0000-000000000000}"/>
  <sortState xmlns:xlrd2="http://schemas.microsoft.com/office/spreadsheetml/2017/richdata2" ref="A3:Z99">
    <sortCondition ref="A3"/>
  </sortState>
  <mergeCells count="18">
    <mergeCell ref="A38:A39"/>
    <mergeCell ref="A35:A37"/>
    <mergeCell ref="A85:A89"/>
    <mergeCell ref="A4:A11"/>
    <mergeCell ref="A42:A47"/>
    <mergeCell ref="A74:A75"/>
    <mergeCell ref="A60:A71"/>
    <mergeCell ref="A48:A59"/>
    <mergeCell ref="A76:A84"/>
    <mergeCell ref="A31:A34"/>
    <mergeCell ref="A13:A29"/>
    <mergeCell ref="A40:A41"/>
    <mergeCell ref="A97:A100"/>
    <mergeCell ref="U90:U95"/>
    <mergeCell ref="U74:U75"/>
    <mergeCell ref="U60:U71"/>
    <mergeCell ref="U48:U59"/>
    <mergeCell ref="A90:A95"/>
  </mergeCells>
  <conditionalFormatting sqref="I65:L65 N65:T65 I66:M66 O66:T66 I67:N67 P67:T67 I68:O68 Q68:T68 I69:P69 R69:T69 I70:Q70 S70:T70 I71:R71 T71 I3:T12 I30:T64 I72:T100">
    <cfRule type="cellIs" dxfId="189" priority="169" operator="equal">
      <formula>"E"</formula>
    </cfRule>
    <cfRule type="cellIs" dxfId="188" priority="170" operator="equal">
      <formula>"P"</formula>
    </cfRule>
  </conditionalFormatting>
  <conditionalFormatting sqref="M65">
    <cfRule type="cellIs" dxfId="187" priority="43" operator="equal">
      <formula>"E"</formula>
    </cfRule>
    <cfRule type="cellIs" dxfId="186" priority="44" operator="equal">
      <formula>"P"</formula>
    </cfRule>
  </conditionalFormatting>
  <conditionalFormatting sqref="N66">
    <cfRule type="cellIs" dxfId="185" priority="41" operator="equal">
      <formula>"E"</formula>
    </cfRule>
    <cfRule type="cellIs" dxfId="184" priority="42" operator="equal">
      <formula>"P"</formula>
    </cfRule>
  </conditionalFormatting>
  <conditionalFormatting sqref="O67">
    <cfRule type="cellIs" dxfId="183" priority="39" operator="equal">
      <formula>"E"</formula>
    </cfRule>
    <cfRule type="cellIs" dxfId="182" priority="40" operator="equal">
      <formula>"P"</formula>
    </cfRule>
  </conditionalFormatting>
  <conditionalFormatting sqref="P68">
    <cfRule type="cellIs" dxfId="181" priority="37" operator="equal">
      <formula>"E"</formula>
    </cfRule>
    <cfRule type="cellIs" dxfId="180" priority="38" operator="equal">
      <formula>"P"</formula>
    </cfRule>
  </conditionalFormatting>
  <conditionalFormatting sqref="Q69">
    <cfRule type="cellIs" dxfId="179" priority="35" operator="equal">
      <formula>"E"</formula>
    </cfRule>
    <cfRule type="cellIs" dxfId="178" priority="36" operator="equal">
      <formula>"P"</formula>
    </cfRule>
  </conditionalFormatting>
  <conditionalFormatting sqref="R70">
    <cfRule type="cellIs" dxfId="177" priority="33" operator="equal">
      <formula>"E"</formula>
    </cfRule>
    <cfRule type="cellIs" dxfId="176" priority="34" operator="equal">
      <formula>"P"</formula>
    </cfRule>
  </conditionalFormatting>
  <conditionalFormatting sqref="S71">
    <cfRule type="cellIs" dxfId="175" priority="31" operator="equal">
      <formula>"E"</formula>
    </cfRule>
    <cfRule type="cellIs" dxfId="174" priority="32" operator="equal">
      <formula>"P"</formula>
    </cfRule>
  </conditionalFormatting>
  <conditionalFormatting sqref="I16:J16 I14:I15 K14:T15 I28:T28 I17:K17 M17:T17 L16:T16 I18:P18 R18:T18 I19:J20 L19:T20 I21:K22 M21:T22 I23:L24 N23:T24 I25:M26 O25:T26 I29:Q29 S29:T29 I27:P27 R27:T27">
    <cfRule type="cellIs" dxfId="173" priority="25" operator="equal">
      <formula>"E"</formula>
    </cfRule>
    <cfRule type="cellIs" dxfId="172" priority="26" operator="equal">
      <formula>"P"</formula>
    </cfRule>
  </conditionalFormatting>
  <conditionalFormatting sqref="I13">
    <cfRule type="cellIs" dxfId="171" priority="23" operator="equal">
      <formula>"E"</formula>
    </cfRule>
    <cfRule type="cellIs" dxfId="170" priority="24" operator="equal">
      <formula>"P"</formula>
    </cfRule>
  </conditionalFormatting>
  <conditionalFormatting sqref="N13">
    <cfRule type="cellIs" dxfId="169" priority="21" operator="equal">
      <formula>"E"</formula>
    </cfRule>
    <cfRule type="cellIs" dxfId="168" priority="22" operator="equal">
      <formula>"P"</formula>
    </cfRule>
  </conditionalFormatting>
  <conditionalFormatting sqref="J14:J15">
    <cfRule type="cellIs" dxfId="167" priority="19" operator="equal">
      <formula>"E"</formula>
    </cfRule>
    <cfRule type="cellIs" dxfId="166" priority="20" operator="equal">
      <formula>"P"</formula>
    </cfRule>
  </conditionalFormatting>
  <conditionalFormatting sqref="L17">
    <cfRule type="cellIs" dxfId="165" priority="17" operator="equal">
      <formula>"E"</formula>
    </cfRule>
    <cfRule type="cellIs" dxfId="164" priority="18" operator="equal">
      <formula>"P"</formula>
    </cfRule>
  </conditionalFormatting>
  <conditionalFormatting sqref="K16">
    <cfRule type="cellIs" dxfId="163" priority="15" operator="equal">
      <formula>"E"</formula>
    </cfRule>
    <cfRule type="cellIs" dxfId="162" priority="16" operator="equal">
      <formula>"P"</formula>
    </cfRule>
  </conditionalFormatting>
  <conditionalFormatting sqref="Q18">
    <cfRule type="cellIs" dxfId="161" priority="13" operator="equal">
      <formula>"E"</formula>
    </cfRule>
    <cfRule type="cellIs" dxfId="160" priority="14" operator="equal">
      <formula>"P"</formula>
    </cfRule>
  </conditionalFormatting>
  <conditionalFormatting sqref="K19:K20">
    <cfRule type="cellIs" dxfId="159" priority="11" operator="equal">
      <formula>"E"</formula>
    </cfRule>
    <cfRule type="cellIs" dxfId="158" priority="12" operator="equal">
      <formula>"P"</formula>
    </cfRule>
  </conditionalFormatting>
  <conditionalFormatting sqref="L21:L22">
    <cfRule type="cellIs" dxfId="157" priority="9" operator="equal">
      <formula>"E"</formula>
    </cfRule>
    <cfRule type="cellIs" dxfId="156" priority="10" operator="equal">
      <formula>"P"</formula>
    </cfRule>
  </conditionalFormatting>
  <conditionalFormatting sqref="M23:M24">
    <cfRule type="cellIs" dxfId="155" priority="7" operator="equal">
      <formula>"E"</formula>
    </cfRule>
    <cfRule type="cellIs" dxfId="154" priority="8" operator="equal">
      <formula>"P"</formula>
    </cfRule>
  </conditionalFormatting>
  <conditionalFormatting sqref="N25:N26">
    <cfRule type="cellIs" dxfId="153" priority="5" operator="equal">
      <formula>"E"</formula>
    </cfRule>
    <cfRule type="cellIs" dxfId="152" priority="6" operator="equal">
      <formula>"P"</formula>
    </cfRule>
  </conditionalFormatting>
  <conditionalFormatting sqref="R29">
    <cfRule type="cellIs" dxfId="151" priority="3" operator="equal">
      <formula>"E"</formula>
    </cfRule>
    <cfRule type="cellIs" dxfId="150" priority="4" operator="equal">
      <formula>"P"</formula>
    </cfRule>
  </conditionalFormatting>
  <conditionalFormatting sqref="Q27">
    <cfRule type="cellIs" dxfId="149" priority="1" operator="equal">
      <formula>"E"</formula>
    </cfRule>
    <cfRule type="cellIs" dxfId="148" priority="2" operator="equal">
      <formula>"P"</formula>
    </cfRule>
  </conditionalFormatting>
  <pageMargins left="0.25" right="0.25" top="0.75" bottom="0.75" header="0.3" footer="0.3"/>
  <pageSetup paperSize="9" scale="4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B5C6B-E129-4ACF-8EB7-3FC1B4166D7D}">
  <dimension ref="A1:N14"/>
  <sheetViews>
    <sheetView workbookViewId="0">
      <selection sqref="A1:A1048576"/>
    </sheetView>
  </sheetViews>
  <sheetFormatPr baseColWidth="10" defaultRowHeight="15" x14ac:dyDescent="0.25"/>
  <cols>
    <col min="1" max="1" width="13.85546875" customWidth="1"/>
    <col min="2" max="2" width="32.85546875" customWidth="1"/>
    <col min="3" max="3" width="7.42578125" customWidth="1"/>
    <col min="4" max="4" width="6.140625" customWidth="1"/>
    <col min="5" max="5" width="5.7109375" customWidth="1"/>
    <col min="6" max="6" width="6.85546875" customWidth="1"/>
    <col min="7" max="7" width="5.42578125" customWidth="1"/>
    <col min="9" max="9" width="4.42578125" customWidth="1"/>
    <col min="10" max="10" width="12.42578125" customWidth="1"/>
    <col min="13" max="13" width="27.85546875" bestFit="1" customWidth="1"/>
  </cols>
  <sheetData>
    <row r="1" spans="1:14" ht="56.25" x14ac:dyDescent="0.25">
      <c r="A1" s="55" t="s">
        <v>12</v>
      </c>
      <c r="B1" s="56" t="s">
        <v>13</v>
      </c>
      <c r="C1" s="57" t="s">
        <v>14</v>
      </c>
      <c r="D1" s="57" t="s">
        <v>15</v>
      </c>
      <c r="E1" s="57" t="s">
        <v>16</v>
      </c>
      <c r="F1" s="57" t="s">
        <v>17</v>
      </c>
      <c r="G1" s="57" t="s">
        <v>18</v>
      </c>
      <c r="H1" s="57" t="s">
        <v>177</v>
      </c>
      <c r="I1" s="58" t="s">
        <v>8</v>
      </c>
      <c r="J1" s="57" t="s">
        <v>36</v>
      </c>
    </row>
    <row r="2" spans="1:14" ht="38.25" x14ac:dyDescent="0.25">
      <c r="A2" s="72" t="s">
        <v>25</v>
      </c>
      <c r="B2" s="75" t="s">
        <v>26</v>
      </c>
      <c r="C2" s="17"/>
      <c r="D2" s="17"/>
      <c r="E2" s="18" t="s">
        <v>23</v>
      </c>
      <c r="F2" s="18" t="s">
        <v>23</v>
      </c>
      <c r="G2" s="18" t="s">
        <v>23</v>
      </c>
      <c r="H2" s="18" t="s">
        <v>23</v>
      </c>
      <c r="I2" s="67" t="s">
        <v>37</v>
      </c>
      <c r="J2" s="64"/>
      <c r="L2" s="120" t="s">
        <v>212</v>
      </c>
      <c r="M2" s="79" t="s">
        <v>179</v>
      </c>
      <c r="N2" s="80">
        <f>N3+N5</f>
        <v>13</v>
      </c>
    </row>
    <row r="3" spans="1:14" ht="28.5" customHeight="1" x14ac:dyDescent="0.25">
      <c r="A3" s="116" t="s">
        <v>171</v>
      </c>
      <c r="B3" s="75" t="s">
        <v>172</v>
      </c>
      <c r="C3" s="17"/>
      <c r="D3" s="18" t="s">
        <v>23</v>
      </c>
      <c r="E3" s="18" t="s">
        <v>23</v>
      </c>
      <c r="F3" s="18" t="s">
        <v>23</v>
      </c>
      <c r="G3" s="18" t="s">
        <v>23</v>
      </c>
      <c r="H3" s="17"/>
      <c r="I3" s="67" t="s">
        <v>37</v>
      </c>
      <c r="J3" s="88"/>
      <c r="L3" s="120"/>
      <c r="M3" s="68" t="s">
        <v>180</v>
      </c>
      <c r="N3" s="81">
        <f>COUNTIF($I$2:$I$12,"E")</f>
        <v>0</v>
      </c>
    </row>
    <row r="4" spans="1:14" ht="25.5" x14ac:dyDescent="0.25">
      <c r="A4" s="118"/>
      <c r="B4" s="75" t="s">
        <v>144</v>
      </c>
      <c r="C4" s="18" t="s">
        <v>23</v>
      </c>
      <c r="D4" s="18" t="s">
        <v>23</v>
      </c>
      <c r="E4" s="17"/>
      <c r="F4" s="17"/>
      <c r="G4" s="17"/>
      <c r="H4" s="17"/>
      <c r="I4" s="67" t="s">
        <v>37</v>
      </c>
      <c r="J4" s="64"/>
      <c r="L4" s="120"/>
      <c r="M4" s="68" t="s">
        <v>182</v>
      </c>
      <c r="N4" s="82">
        <f>+N3/$N$2</f>
        <v>0</v>
      </c>
    </row>
    <row r="5" spans="1:14" x14ac:dyDescent="0.25">
      <c r="A5" s="116" t="s">
        <v>186</v>
      </c>
      <c r="B5" s="75" t="s">
        <v>158</v>
      </c>
      <c r="C5" s="17"/>
      <c r="D5" s="17"/>
      <c r="E5" s="18" t="s">
        <v>23</v>
      </c>
      <c r="F5" s="18" t="s">
        <v>23</v>
      </c>
      <c r="G5" s="18" t="s">
        <v>23</v>
      </c>
      <c r="H5" s="32"/>
      <c r="I5" s="67" t="s">
        <v>37</v>
      </c>
      <c r="J5" s="64"/>
      <c r="L5" s="120"/>
      <c r="M5" s="71" t="s">
        <v>183</v>
      </c>
      <c r="N5" s="83">
        <f>COUNTIF($I$2:$I$14,"P")</f>
        <v>13</v>
      </c>
    </row>
    <row r="6" spans="1:14" ht="25.5" x14ac:dyDescent="0.25">
      <c r="A6" s="118"/>
      <c r="B6" s="75" t="s">
        <v>167</v>
      </c>
      <c r="C6" s="17"/>
      <c r="D6" s="17"/>
      <c r="E6" s="18" t="s">
        <v>23</v>
      </c>
      <c r="F6" s="18" t="s">
        <v>23</v>
      </c>
      <c r="G6" s="18" t="s">
        <v>23</v>
      </c>
      <c r="H6" s="32"/>
      <c r="I6" s="67" t="s">
        <v>37</v>
      </c>
      <c r="J6" s="64"/>
      <c r="L6" s="120"/>
      <c r="M6" s="71" t="s">
        <v>184</v>
      </c>
      <c r="N6" s="84">
        <f>+N5/$N$2</f>
        <v>1</v>
      </c>
    </row>
    <row r="7" spans="1:14" ht="22.5" x14ac:dyDescent="0.25">
      <c r="A7" s="72" t="s">
        <v>35</v>
      </c>
      <c r="B7" s="75" t="s">
        <v>114</v>
      </c>
      <c r="C7" s="17"/>
      <c r="D7" s="17"/>
      <c r="E7" s="17"/>
      <c r="F7" s="17"/>
      <c r="G7" s="18" t="s">
        <v>23</v>
      </c>
      <c r="H7" s="17"/>
      <c r="I7" s="67" t="s">
        <v>37</v>
      </c>
      <c r="J7" s="64"/>
    </row>
    <row r="8" spans="1:14" ht="25.5" x14ac:dyDescent="0.25">
      <c r="A8" s="72" t="s">
        <v>33</v>
      </c>
      <c r="B8" s="75" t="s">
        <v>61</v>
      </c>
      <c r="C8" s="17"/>
      <c r="D8" s="18" t="s">
        <v>23</v>
      </c>
      <c r="E8" s="18" t="s">
        <v>23</v>
      </c>
      <c r="F8" s="17"/>
      <c r="G8" s="17"/>
      <c r="H8" s="17"/>
      <c r="I8" s="67" t="s">
        <v>37</v>
      </c>
      <c r="J8" s="64"/>
    </row>
    <row r="9" spans="1:14" ht="38.25" x14ac:dyDescent="0.25">
      <c r="A9" s="116" t="s">
        <v>32</v>
      </c>
      <c r="B9" s="75" t="s">
        <v>65</v>
      </c>
      <c r="C9" s="17"/>
      <c r="D9" s="17"/>
      <c r="E9" s="18" t="s">
        <v>23</v>
      </c>
      <c r="F9" s="18" t="s">
        <v>23</v>
      </c>
      <c r="G9" s="18" t="s">
        <v>23</v>
      </c>
      <c r="H9" s="17"/>
      <c r="I9" s="67" t="s">
        <v>37</v>
      </c>
      <c r="J9" s="64"/>
    </row>
    <row r="10" spans="1:14" ht="25.5" x14ac:dyDescent="0.25">
      <c r="A10" s="118"/>
      <c r="B10" s="75" t="s">
        <v>74</v>
      </c>
      <c r="C10" s="17"/>
      <c r="D10" s="17"/>
      <c r="E10" s="18" t="s">
        <v>23</v>
      </c>
      <c r="F10" s="18" t="s">
        <v>23</v>
      </c>
      <c r="G10" s="18" t="s">
        <v>23</v>
      </c>
      <c r="H10" s="17"/>
      <c r="I10" s="67" t="s">
        <v>37</v>
      </c>
      <c r="J10" s="88"/>
    </row>
    <row r="11" spans="1:14" ht="25.5" x14ac:dyDescent="0.25">
      <c r="A11" s="72" t="s">
        <v>24</v>
      </c>
      <c r="B11" s="75" t="s">
        <v>80</v>
      </c>
      <c r="C11" s="17"/>
      <c r="D11" s="17"/>
      <c r="E11" s="18" t="s">
        <v>23</v>
      </c>
      <c r="F11" s="18" t="s">
        <v>23</v>
      </c>
      <c r="G11" s="18" t="s">
        <v>23</v>
      </c>
      <c r="H11" s="17"/>
      <c r="I11" s="67" t="s">
        <v>37</v>
      </c>
      <c r="J11" s="64"/>
    </row>
    <row r="12" spans="1:14" ht="25.5" x14ac:dyDescent="0.25">
      <c r="A12" s="116" t="s">
        <v>48</v>
      </c>
      <c r="B12" s="75" t="s">
        <v>109</v>
      </c>
      <c r="C12" s="17"/>
      <c r="D12" s="17"/>
      <c r="E12" s="18" t="s">
        <v>23</v>
      </c>
      <c r="F12" s="17"/>
      <c r="G12" s="17"/>
      <c r="H12" s="17"/>
      <c r="I12" s="67" t="s">
        <v>37</v>
      </c>
      <c r="J12" s="64"/>
    </row>
    <row r="13" spans="1:14" ht="51" x14ac:dyDescent="0.25">
      <c r="A13" s="117"/>
      <c r="B13" s="75" t="s">
        <v>102</v>
      </c>
      <c r="C13" s="17"/>
      <c r="D13" s="17"/>
      <c r="E13" s="18" t="s">
        <v>23</v>
      </c>
      <c r="F13" s="17"/>
      <c r="G13" s="17"/>
      <c r="H13" s="17"/>
      <c r="I13" s="67" t="s">
        <v>37</v>
      </c>
      <c r="J13" s="64"/>
    </row>
    <row r="14" spans="1:14" ht="51" x14ac:dyDescent="0.25">
      <c r="A14" s="118"/>
      <c r="B14" s="75" t="s">
        <v>96</v>
      </c>
      <c r="C14" s="17"/>
      <c r="D14" s="17"/>
      <c r="E14" s="17"/>
      <c r="F14" s="18" t="s">
        <v>23</v>
      </c>
      <c r="G14" s="17"/>
      <c r="H14" s="17"/>
      <c r="I14" s="67" t="s">
        <v>37</v>
      </c>
      <c r="J14" s="64"/>
    </row>
  </sheetData>
  <protectedRanges>
    <protectedRange sqref="B8" name="Rango1_1_2_1"/>
  </protectedRanges>
  <mergeCells count="5">
    <mergeCell ref="A12:A14"/>
    <mergeCell ref="L2:L6"/>
    <mergeCell ref="A9:A10"/>
    <mergeCell ref="A3:A4"/>
    <mergeCell ref="A5:A6"/>
  </mergeCells>
  <conditionalFormatting sqref="I5">
    <cfRule type="cellIs" dxfId="37" priority="25" operator="equal">
      <formula>"E"</formula>
    </cfRule>
    <cfRule type="cellIs" dxfId="36" priority="26" operator="equal">
      <formula>"P"</formula>
    </cfRule>
  </conditionalFormatting>
  <conditionalFormatting sqref="I6">
    <cfRule type="cellIs" dxfId="35" priority="23" operator="equal">
      <formula>"E"</formula>
    </cfRule>
    <cfRule type="cellIs" dxfId="34" priority="24" operator="equal">
      <formula>"P"</formula>
    </cfRule>
  </conditionalFormatting>
  <conditionalFormatting sqref="I7">
    <cfRule type="cellIs" dxfId="33" priority="21" operator="equal">
      <formula>"E"</formula>
    </cfRule>
    <cfRule type="cellIs" dxfId="32" priority="22" operator="equal">
      <formula>"P"</formula>
    </cfRule>
  </conditionalFormatting>
  <conditionalFormatting sqref="I11">
    <cfRule type="cellIs" dxfId="31" priority="13" operator="equal">
      <formula>"E"</formula>
    </cfRule>
    <cfRule type="cellIs" dxfId="30" priority="14" operator="equal">
      <formula>"P"</formula>
    </cfRule>
  </conditionalFormatting>
  <conditionalFormatting sqref="I12">
    <cfRule type="cellIs" dxfId="29" priority="11" operator="equal">
      <formula>"E"</formula>
    </cfRule>
    <cfRule type="cellIs" dxfId="28" priority="12" operator="equal">
      <formula>"P"</formula>
    </cfRule>
  </conditionalFormatting>
  <conditionalFormatting sqref="I2">
    <cfRule type="cellIs" dxfId="27" priority="7" operator="equal">
      <formula>"E"</formula>
    </cfRule>
    <cfRule type="cellIs" dxfId="26" priority="8" operator="equal">
      <formula>"P"</formula>
    </cfRule>
  </conditionalFormatting>
  <conditionalFormatting sqref="I3:I4">
    <cfRule type="cellIs" dxfId="25" priority="5" operator="equal">
      <formula>"E"</formula>
    </cfRule>
    <cfRule type="cellIs" dxfId="24" priority="6" operator="equal">
      <formula>"P"</formula>
    </cfRule>
  </conditionalFormatting>
  <conditionalFormatting sqref="I8:I10">
    <cfRule type="cellIs" dxfId="23" priority="3" operator="equal">
      <formula>"E"</formula>
    </cfRule>
    <cfRule type="cellIs" dxfId="22" priority="4" operator="equal">
      <formula>"P"</formula>
    </cfRule>
  </conditionalFormatting>
  <conditionalFormatting sqref="I13:I14">
    <cfRule type="cellIs" dxfId="21" priority="1" operator="equal">
      <formula>"E"</formula>
    </cfRule>
    <cfRule type="cellIs" dxfId="20" priority="2" operator="equal">
      <formula>"P"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FD9651-985E-4DD8-87D2-E3108303D6B1}">
  <dimension ref="A1:N17"/>
  <sheetViews>
    <sheetView workbookViewId="0">
      <selection activeCell="E8" sqref="E8"/>
    </sheetView>
  </sheetViews>
  <sheetFormatPr baseColWidth="10" defaultRowHeight="15" x14ac:dyDescent="0.25"/>
  <cols>
    <col min="1" max="1" width="12.85546875" customWidth="1"/>
    <col min="2" max="2" width="32.85546875" customWidth="1"/>
    <col min="3" max="3" width="6.7109375" customWidth="1"/>
    <col min="4" max="4" width="6" customWidth="1"/>
    <col min="5" max="5" width="5" customWidth="1"/>
    <col min="6" max="6" width="6.42578125" customWidth="1"/>
    <col min="7" max="7" width="4.85546875" customWidth="1"/>
    <col min="9" max="9" width="4.140625" customWidth="1"/>
    <col min="10" max="10" width="12.5703125" customWidth="1"/>
    <col min="13" max="13" width="27.85546875" bestFit="1" customWidth="1"/>
  </cols>
  <sheetData>
    <row r="1" spans="1:14" ht="56.25" x14ac:dyDescent="0.25">
      <c r="A1" s="55" t="s">
        <v>12</v>
      </c>
      <c r="B1" s="56" t="s">
        <v>13</v>
      </c>
      <c r="C1" s="57" t="s">
        <v>14</v>
      </c>
      <c r="D1" s="57" t="s">
        <v>15</v>
      </c>
      <c r="E1" s="57" t="s">
        <v>16</v>
      </c>
      <c r="F1" s="57" t="s">
        <v>17</v>
      </c>
      <c r="G1" s="57" t="s">
        <v>18</v>
      </c>
      <c r="H1" s="57" t="s">
        <v>177</v>
      </c>
      <c r="I1" s="58" t="s">
        <v>9</v>
      </c>
      <c r="J1" s="57" t="s">
        <v>36</v>
      </c>
    </row>
    <row r="2" spans="1:14" ht="38.25" x14ac:dyDescent="0.25">
      <c r="A2" s="72" t="s">
        <v>25</v>
      </c>
      <c r="B2" s="75" t="s">
        <v>26</v>
      </c>
      <c r="C2" s="17"/>
      <c r="D2" s="17"/>
      <c r="E2" s="18" t="s">
        <v>23</v>
      </c>
      <c r="F2" s="18" t="s">
        <v>23</v>
      </c>
      <c r="G2" s="18" t="s">
        <v>23</v>
      </c>
      <c r="H2" s="18" t="s">
        <v>23</v>
      </c>
      <c r="I2" s="67" t="s">
        <v>37</v>
      </c>
      <c r="J2" s="64"/>
      <c r="L2" s="120" t="s">
        <v>213</v>
      </c>
      <c r="M2" s="79" t="s">
        <v>179</v>
      </c>
      <c r="N2" s="80">
        <f>N3+N5</f>
        <v>16</v>
      </c>
    </row>
    <row r="3" spans="1:14" ht="25.5" x14ac:dyDescent="0.25">
      <c r="A3" s="119" t="s">
        <v>192</v>
      </c>
      <c r="B3" s="75" t="s">
        <v>142</v>
      </c>
      <c r="C3" s="18" t="s">
        <v>23</v>
      </c>
      <c r="D3" s="18" t="s">
        <v>23</v>
      </c>
      <c r="E3" s="18" t="s">
        <v>23</v>
      </c>
      <c r="F3" s="17"/>
      <c r="G3" s="17"/>
      <c r="H3" s="17"/>
      <c r="I3" s="67" t="s">
        <v>37</v>
      </c>
      <c r="J3" s="93"/>
      <c r="L3" s="120"/>
      <c r="M3" s="68" t="s">
        <v>180</v>
      </c>
      <c r="N3" s="81">
        <f>COUNTIF($I$2:$I$12,"E")</f>
        <v>0</v>
      </c>
    </row>
    <row r="4" spans="1:14" ht="25.5" x14ac:dyDescent="0.25">
      <c r="A4" s="119"/>
      <c r="B4" s="75" t="s">
        <v>143</v>
      </c>
      <c r="C4" s="18" t="s">
        <v>23</v>
      </c>
      <c r="D4" s="18" t="s">
        <v>23</v>
      </c>
      <c r="E4" s="18" t="s">
        <v>23</v>
      </c>
      <c r="F4" s="18" t="s">
        <v>23</v>
      </c>
      <c r="G4" s="18" t="s">
        <v>23</v>
      </c>
      <c r="H4" s="17"/>
      <c r="I4" s="67" t="s">
        <v>37</v>
      </c>
      <c r="J4" s="64"/>
      <c r="L4" s="120"/>
      <c r="M4" s="68" t="s">
        <v>182</v>
      </c>
      <c r="N4" s="82">
        <f>+N3/$N$2</f>
        <v>0</v>
      </c>
    </row>
    <row r="5" spans="1:14" ht="22.5" x14ac:dyDescent="0.25">
      <c r="A5" s="72" t="s">
        <v>192</v>
      </c>
      <c r="B5" s="75" t="s">
        <v>169</v>
      </c>
      <c r="C5" s="17"/>
      <c r="D5" s="17"/>
      <c r="E5" s="18" t="s">
        <v>23</v>
      </c>
      <c r="F5" s="18" t="s">
        <v>23</v>
      </c>
      <c r="G5" s="18" t="s">
        <v>23</v>
      </c>
      <c r="H5" s="32"/>
      <c r="I5" s="67" t="s">
        <v>37</v>
      </c>
      <c r="J5" s="64"/>
      <c r="L5" s="120"/>
      <c r="M5" s="71" t="s">
        <v>183</v>
      </c>
      <c r="N5" s="83">
        <f>COUNTIF($I$2:$I$17,"P")</f>
        <v>16</v>
      </c>
    </row>
    <row r="6" spans="1:14" ht="25.5" x14ac:dyDescent="0.25">
      <c r="A6" s="116" t="s">
        <v>190</v>
      </c>
      <c r="B6" s="75" t="s">
        <v>116</v>
      </c>
      <c r="C6" s="18" t="s">
        <v>23</v>
      </c>
      <c r="D6" s="18" t="s">
        <v>23</v>
      </c>
      <c r="E6" s="18" t="s">
        <v>23</v>
      </c>
      <c r="F6" s="18" t="s">
        <v>23</v>
      </c>
      <c r="G6" s="18" t="s">
        <v>23</v>
      </c>
      <c r="H6" s="17"/>
      <c r="I6" s="67" t="s">
        <v>37</v>
      </c>
      <c r="J6" s="64"/>
      <c r="L6" s="120"/>
      <c r="M6" s="71" t="s">
        <v>184</v>
      </c>
      <c r="N6" s="84">
        <f>+N5/$N$2</f>
        <v>1</v>
      </c>
    </row>
    <row r="7" spans="1:14" ht="25.5" x14ac:dyDescent="0.25">
      <c r="A7" s="118"/>
      <c r="B7" s="75" t="s">
        <v>117</v>
      </c>
      <c r="C7" s="18" t="s">
        <v>23</v>
      </c>
      <c r="D7" s="18" t="s">
        <v>23</v>
      </c>
      <c r="E7" s="18" t="s">
        <v>23</v>
      </c>
      <c r="F7" s="18" t="s">
        <v>23</v>
      </c>
      <c r="G7" s="18" t="s">
        <v>23</v>
      </c>
      <c r="H7" s="17"/>
      <c r="I7" s="67" t="s">
        <v>37</v>
      </c>
      <c r="J7" s="64"/>
    </row>
    <row r="8" spans="1:14" ht="27" customHeight="1" x14ac:dyDescent="0.25">
      <c r="A8" s="72" t="s">
        <v>35</v>
      </c>
      <c r="B8" s="75" t="s">
        <v>115</v>
      </c>
      <c r="C8" s="17"/>
      <c r="D8" s="17"/>
      <c r="E8" s="17"/>
      <c r="F8" s="17"/>
      <c r="G8" s="18" t="s">
        <v>23</v>
      </c>
      <c r="H8" s="17"/>
      <c r="I8" s="67" t="s">
        <v>37</v>
      </c>
      <c r="J8" s="64"/>
    </row>
    <row r="9" spans="1:14" ht="25.5" x14ac:dyDescent="0.25">
      <c r="A9" s="116" t="s">
        <v>30</v>
      </c>
      <c r="B9" s="75" t="s">
        <v>78</v>
      </c>
      <c r="C9" s="17"/>
      <c r="D9" s="18" t="s">
        <v>23</v>
      </c>
      <c r="E9" s="18" t="s">
        <v>23</v>
      </c>
      <c r="F9" s="18" t="s">
        <v>23</v>
      </c>
      <c r="G9" s="18" t="s">
        <v>23</v>
      </c>
      <c r="H9" s="18" t="s">
        <v>23</v>
      </c>
      <c r="I9" s="67" t="s">
        <v>37</v>
      </c>
      <c r="J9" s="64"/>
    </row>
    <row r="10" spans="1:14" ht="38.25" x14ac:dyDescent="0.25">
      <c r="A10" s="118"/>
      <c r="B10" s="75" t="s">
        <v>79</v>
      </c>
      <c r="C10" s="17"/>
      <c r="D10" s="18" t="s">
        <v>23</v>
      </c>
      <c r="E10" s="18" t="s">
        <v>23</v>
      </c>
      <c r="F10" s="18" t="s">
        <v>23</v>
      </c>
      <c r="G10" s="18" t="s">
        <v>23</v>
      </c>
      <c r="H10" s="18" t="s">
        <v>23</v>
      </c>
      <c r="I10" s="67" t="s">
        <v>37</v>
      </c>
      <c r="J10" s="64"/>
    </row>
    <row r="11" spans="1:14" x14ac:dyDescent="0.25">
      <c r="A11" s="119" t="s">
        <v>181</v>
      </c>
      <c r="B11" s="75" t="s">
        <v>130</v>
      </c>
      <c r="C11" s="18" t="s">
        <v>23</v>
      </c>
      <c r="D11" s="18" t="s">
        <v>23</v>
      </c>
      <c r="E11" s="18" t="s">
        <v>23</v>
      </c>
      <c r="F11" s="18" t="s">
        <v>23</v>
      </c>
      <c r="G11" s="18" t="s">
        <v>23</v>
      </c>
      <c r="H11" s="18" t="s">
        <v>23</v>
      </c>
      <c r="I11" s="67" t="s">
        <v>37</v>
      </c>
      <c r="J11" s="64"/>
    </row>
    <row r="12" spans="1:14" ht="25.5" x14ac:dyDescent="0.25">
      <c r="A12" s="119"/>
      <c r="B12" s="75" t="s">
        <v>131</v>
      </c>
      <c r="C12" s="38"/>
      <c r="D12" s="17"/>
      <c r="E12" s="18" t="s">
        <v>23</v>
      </c>
      <c r="F12" s="17"/>
      <c r="G12" s="17"/>
      <c r="H12" s="17"/>
      <c r="I12" s="67" t="s">
        <v>37</v>
      </c>
      <c r="J12" s="64"/>
    </row>
    <row r="13" spans="1:14" ht="25.5" x14ac:dyDescent="0.25">
      <c r="A13" s="72" t="s">
        <v>33</v>
      </c>
      <c r="B13" s="75" t="s">
        <v>62</v>
      </c>
      <c r="C13" s="17"/>
      <c r="D13" s="18" t="s">
        <v>23</v>
      </c>
      <c r="E13" s="18" t="s">
        <v>23</v>
      </c>
      <c r="F13" s="17"/>
      <c r="G13" s="17"/>
      <c r="H13" s="17"/>
      <c r="I13" s="67" t="s">
        <v>37</v>
      </c>
      <c r="J13" s="64"/>
    </row>
    <row r="14" spans="1:14" ht="38.25" x14ac:dyDescent="0.25">
      <c r="A14" s="72" t="s">
        <v>32</v>
      </c>
      <c r="B14" s="75" t="s">
        <v>75</v>
      </c>
      <c r="C14" s="17"/>
      <c r="D14" s="17"/>
      <c r="E14" s="18" t="s">
        <v>23</v>
      </c>
      <c r="F14" s="18" t="s">
        <v>23</v>
      </c>
      <c r="G14" s="18" t="s">
        <v>23</v>
      </c>
      <c r="H14" s="17"/>
      <c r="I14" s="67" t="s">
        <v>37</v>
      </c>
      <c r="J14" s="64"/>
    </row>
    <row r="15" spans="1:14" ht="33.75" customHeight="1" x14ac:dyDescent="0.25">
      <c r="A15" s="116" t="s">
        <v>48</v>
      </c>
      <c r="B15" s="25" t="s">
        <v>109</v>
      </c>
      <c r="C15" s="17"/>
      <c r="D15" s="17"/>
      <c r="E15" s="18" t="s">
        <v>23</v>
      </c>
      <c r="F15" s="17"/>
      <c r="G15" s="17"/>
      <c r="H15" s="17"/>
      <c r="I15" s="67" t="s">
        <v>37</v>
      </c>
      <c r="J15" s="64"/>
    </row>
    <row r="16" spans="1:14" ht="25.5" x14ac:dyDescent="0.25">
      <c r="A16" s="117"/>
      <c r="B16" s="25" t="s">
        <v>100</v>
      </c>
      <c r="C16" s="17"/>
      <c r="D16" s="17"/>
      <c r="E16" s="18" t="s">
        <v>23</v>
      </c>
      <c r="F16" s="17"/>
      <c r="G16" s="17"/>
      <c r="H16" s="17"/>
      <c r="I16" s="67" t="s">
        <v>37</v>
      </c>
      <c r="J16" s="64"/>
    </row>
    <row r="17" spans="1:10" ht="51" x14ac:dyDescent="0.25">
      <c r="A17" s="118"/>
      <c r="B17" s="25" t="s">
        <v>96</v>
      </c>
      <c r="C17" s="17"/>
      <c r="D17" s="17"/>
      <c r="E17" s="17"/>
      <c r="F17" s="18" t="s">
        <v>23</v>
      </c>
      <c r="G17" s="17"/>
      <c r="H17" s="17"/>
      <c r="I17" s="67" t="s">
        <v>37</v>
      </c>
      <c r="J17" s="64"/>
    </row>
  </sheetData>
  <protectedRanges>
    <protectedRange sqref="B13" name="Rango1_1_2_1"/>
  </protectedRanges>
  <mergeCells count="6">
    <mergeCell ref="A15:A17"/>
    <mergeCell ref="L2:L6"/>
    <mergeCell ref="A3:A4"/>
    <mergeCell ref="A9:A10"/>
    <mergeCell ref="A11:A12"/>
    <mergeCell ref="A6:A7"/>
  </mergeCells>
  <conditionalFormatting sqref="I11:I14">
    <cfRule type="cellIs" dxfId="19" priority="25" operator="equal">
      <formula>"E"</formula>
    </cfRule>
    <cfRule type="cellIs" dxfId="18" priority="26" operator="equal">
      <formula>"P"</formula>
    </cfRule>
  </conditionalFormatting>
  <conditionalFormatting sqref="I3:I4">
    <cfRule type="cellIs" dxfId="17" priority="23" operator="equal">
      <formula>"E"</formula>
    </cfRule>
    <cfRule type="cellIs" dxfId="16" priority="24" operator="equal">
      <formula>"P"</formula>
    </cfRule>
  </conditionalFormatting>
  <conditionalFormatting sqref="I5">
    <cfRule type="cellIs" dxfId="15" priority="21" operator="equal">
      <formula>"E"</formula>
    </cfRule>
    <cfRule type="cellIs" dxfId="14" priority="22" operator="equal">
      <formula>"P"</formula>
    </cfRule>
  </conditionalFormatting>
  <conditionalFormatting sqref="I6">
    <cfRule type="cellIs" dxfId="13" priority="19" operator="equal">
      <formula>"E"</formula>
    </cfRule>
    <cfRule type="cellIs" dxfId="12" priority="20" operator="equal">
      <formula>"P"</formula>
    </cfRule>
  </conditionalFormatting>
  <conditionalFormatting sqref="I7">
    <cfRule type="cellIs" dxfId="11" priority="17" operator="equal">
      <formula>"E"</formula>
    </cfRule>
    <cfRule type="cellIs" dxfId="10" priority="18" operator="equal">
      <formula>"P"</formula>
    </cfRule>
  </conditionalFormatting>
  <conditionalFormatting sqref="I9">
    <cfRule type="cellIs" dxfId="9" priority="9" operator="equal">
      <formula>"E"</formula>
    </cfRule>
    <cfRule type="cellIs" dxfId="8" priority="10" operator="equal">
      <formula>"P"</formula>
    </cfRule>
  </conditionalFormatting>
  <conditionalFormatting sqref="I10">
    <cfRule type="cellIs" dxfId="7" priority="7" operator="equal">
      <formula>"E"</formula>
    </cfRule>
    <cfRule type="cellIs" dxfId="6" priority="8" operator="equal">
      <formula>"P"</formula>
    </cfRule>
  </conditionalFormatting>
  <conditionalFormatting sqref="I2">
    <cfRule type="cellIs" dxfId="5" priority="5" operator="equal">
      <formula>"E"</formula>
    </cfRule>
    <cfRule type="cellIs" dxfId="4" priority="6" operator="equal">
      <formula>"P"</formula>
    </cfRule>
  </conditionalFormatting>
  <conditionalFormatting sqref="I8">
    <cfRule type="cellIs" dxfId="3" priority="3" operator="equal">
      <formula>"E"</formula>
    </cfRule>
    <cfRule type="cellIs" dxfId="2" priority="4" operator="equal">
      <formula>"P"</formula>
    </cfRule>
  </conditionalFormatting>
  <conditionalFormatting sqref="I15:I17">
    <cfRule type="cellIs" dxfId="1" priority="1" operator="equal">
      <formula>"E"</formula>
    </cfRule>
    <cfRule type="cellIs" dxfId="0" priority="2" operator="equal">
      <formula>"P"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DC8FA1-6DCC-487C-A0FF-810BC15DDC1A}">
  <dimension ref="A1:N10"/>
  <sheetViews>
    <sheetView workbookViewId="0">
      <selection activeCell="I3" sqref="I3"/>
    </sheetView>
  </sheetViews>
  <sheetFormatPr baseColWidth="10" defaultRowHeight="15" x14ac:dyDescent="0.25"/>
  <cols>
    <col min="1" max="1" width="11.42578125" style="76"/>
    <col min="2" max="2" width="32.85546875" customWidth="1"/>
    <col min="3" max="3" width="8.85546875" customWidth="1"/>
    <col min="4" max="4" width="6.85546875" customWidth="1"/>
    <col min="5" max="5" width="5.28515625" customWidth="1"/>
    <col min="6" max="6" width="7.7109375" customWidth="1"/>
    <col min="7" max="7" width="6.28515625" customWidth="1"/>
    <col min="9" max="9" width="4.7109375" customWidth="1"/>
    <col min="10" max="10" width="22" bestFit="1" customWidth="1"/>
    <col min="13" max="13" width="27.85546875" bestFit="1" customWidth="1"/>
    <col min="14" max="14" width="20.42578125" bestFit="1" customWidth="1"/>
  </cols>
  <sheetData>
    <row r="1" spans="1:14" ht="56.25" customHeight="1" x14ac:dyDescent="0.25">
      <c r="A1" s="55" t="s">
        <v>12</v>
      </c>
      <c r="B1" s="56" t="s">
        <v>13</v>
      </c>
      <c r="C1" s="57" t="s">
        <v>14</v>
      </c>
      <c r="D1" s="57" t="s">
        <v>15</v>
      </c>
      <c r="E1" s="57" t="s">
        <v>16</v>
      </c>
      <c r="F1" s="57" t="s">
        <v>17</v>
      </c>
      <c r="G1" s="57" t="s">
        <v>18</v>
      </c>
      <c r="H1" s="57" t="s">
        <v>177</v>
      </c>
      <c r="I1" s="58" t="s">
        <v>0</v>
      </c>
      <c r="J1" s="57" t="s">
        <v>36</v>
      </c>
    </row>
    <row r="2" spans="1:14" ht="38.25" customHeight="1" x14ac:dyDescent="0.25">
      <c r="A2" s="59" t="s">
        <v>25</v>
      </c>
      <c r="B2" s="60" t="s">
        <v>26</v>
      </c>
      <c r="C2" s="61"/>
      <c r="D2" s="61"/>
      <c r="E2" s="62" t="s">
        <v>23</v>
      </c>
      <c r="F2" s="62" t="s">
        <v>23</v>
      </c>
      <c r="G2" s="62" t="s">
        <v>23</v>
      </c>
      <c r="H2" s="62" t="s">
        <v>23</v>
      </c>
      <c r="I2" s="63" t="s">
        <v>220</v>
      </c>
      <c r="J2" s="64"/>
      <c r="L2" s="113" t="s">
        <v>178</v>
      </c>
      <c r="M2" s="65" t="s">
        <v>179</v>
      </c>
      <c r="N2" s="66">
        <f>N3+N5</f>
        <v>3</v>
      </c>
    </row>
    <row r="3" spans="1:14" ht="25.5" x14ac:dyDescent="0.25">
      <c r="A3" s="59" t="s">
        <v>186</v>
      </c>
      <c r="B3" s="60" t="s">
        <v>151</v>
      </c>
      <c r="C3" s="61"/>
      <c r="D3" s="61"/>
      <c r="E3" s="62" t="s">
        <v>23</v>
      </c>
      <c r="F3" s="61"/>
      <c r="G3" s="61"/>
      <c r="H3" s="61"/>
      <c r="I3" s="67" t="s">
        <v>37</v>
      </c>
      <c r="J3" s="64" t="s">
        <v>219</v>
      </c>
      <c r="L3" s="114"/>
      <c r="M3" s="68" t="s">
        <v>180</v>
      </c>
      <c r="N3" s="69">
        <f>COUNTIF($I$2:$I$4,"E")</f>
        <v>1</v>
      </c>
    </row>
    <row r="4" spans="1:14" ht="25.5" x14ac:dyDescent="0.25">
      <c r="A4" s="59" t="s">
        <v>171</v>
      </c>
      <c r="B4" s="60" t="s">
        <v>148</v>
      </c>
      <c r="C4" s="62" t="s">
        <v>23</v>
      </c>
      <c r="D4" s="62" t="s">
        <v>23</v>
      </c>
      <c r="E4" s="62" t="s">
        <v>23</v>
      </c>
      <c r="F4" s="62" t="s">
        <v>23</v>
      </c>
      <c r="G4" s="61"/>
      <c r="H4" s="61"/>
      <c r="I4" s="67" t="s">
        <v>37</v>
      </c>
      <c r="J4" s="64"/>
      <c r="L4" s="114"/>
      <c r="M4" s="68" t="s">
        <v>182</v>
      </c>
      <c r="N4" s="70">
        <f>+N3/$N$2</f>
        <v>0.33333333333333331</v>
      </c>
    </row>
    <row r="5" spans="1:14" x14ac:dyDescent="0.25">
      <c r="B5" s="76"/>
      <c r="C5" s="76"/>
      <c r="D5" s="76"/>
      <c r="E5" s="76"/>
      <c r="F5" s="76"/>
      <c r="G5" s="76"/>
      <c r="H5" s="76"/>
      <c r="I5" s="76"/>
      <c r="J5" s="76"/>
      <c r="L5" s="114"/>
      <c r="M5" s="71" t="s">
        <v>183</v>
      </c>
      <c r="N5" s="69">
        <f>COUNTIF($I$2:$I$8,"P")</f>
        <v>2</v>
      </c>
    </row>
    <row r="6" spans="1:14" x14ac:dyDescent="0.25">
      <c r="B6" s="76"/>
      <c r="C6" s="76"/>
      <c r="D6" s="76"/>
      <c r="E6" s="76"/>
      <c r="F6" s="76"/>
      <c r="G6" s="76"/>
      <c r="H6" s="76"/>
      <c r="I6" s="76"/>
      <c r="J6" s="76"/>
      <c r="L6" s="115"/>
      <c r="M6" s="71" t="s">
        <v>184</v>
      </c>
      <c r="N6" s="70">
        <f>+N5/$N$2</f>
        <v>0.66666666666666663</v>
      </c>
    </row>
    <row r="7" spans="1:14" x14ac:dyDescent="0.25">
      <c r="B7" s="76"/>
      <c r="C7" s="76"/>
      <c r="D7" s="76"/>
      <c r="E7" s="76"/>
      <c r="F7" s="76"/>
      <c r="G7" s="76"/>
      <c r="H7" s="76"/>
      <c r="I7" s="76"/>
      <c r="J7" s="76"/>
    </row>
    <row r="8" spans="1:14" x14ac:dyDescent="0.25">
      <c r="B8" s="76"/>
      <c r="C8" s="76"/>
      <c r="D8" s="76"/>
      <c r="E8" s="76"/>
      <c r="F8" s="76"/>
      <c r="G8" s="76"/>
      <c r="H8" s="76"/>
      <c r="I8" s="76"/>
      <c r="J8" s="76"/>
    </row>
    <row r="9" spans="1:14" x14ac:dyDescent="0.25">
      <c r="B9" s="76"/>
      <c r="C9" s="76"/>
      <c r="D9" s="76"/>
      <c r="E9" s="76"/>
      <c r="F9" s="76"/>
      <c r="G9" s="76"/>
      <c r="H9" s="76"/>
      <c r="I9" s="76"/>
      <c r="J9" s="76"/>
    </row>
    <row r="10" spans="1:14" x14ac:dyDescent="0.25">
      <c r="B10" s="76"/>
      <c r="C10" s="76"/>
      <c r="D10" s="76"/>
      <c r="E10" s="76"/>
      <c r="F10" s="76"/>
      <c r="G10" s="76"/>
      <c r="H10" s="76"/>
      <c r="I10" s="76"/>
      <c r="J10" s="76"/>
    </row>
  </sheetData>
  <protectedRanges>
    <protectedRange sqref="B6:B7" name="Rango1_1_2_1_1"/>
    <protectedRange sqref="B8" name="Rango1_1_2_1"/>
  </protectedRanges>
  <mergeCells count="1">
    <mergeCell ref="L2:L6"/>
  </mergeCells>
  <conditionalFormatting sqref="I2">
    <cfRule type="cellIs" dxfId="147" priority="33" operator="equal">
      <formula>"E"</formula>
    </cfRule>
    <cfRule type="cellIs" dxfId="146" priority="34" operator="equal">
      <formula>"P"</formula>
    </cfRule>
  </conditionalFormatting>
  <conditionalFormatting sqref="I3">
    <cfRule type="cellIs" dxfId="145" priority="31" operator="equal">
      <formula>"E"</formula>
    </cfRule>
    <cfRule type="cellIs" dxfId="144" priority="32" operator="equal">
      <formula>"P"</formula>
    </cfRule>
  </conditionalFormatting>
  <conditionalFormatting sqref="I4">
    <cfRule type="cellIs" dxfId="143" priority="1" operator="equal">
      <formula>"E"</formula>
    </cfRule>
    <cfRule type="cellIs" dxfId="142" priority="2" operator="equal">
      <formula>"P"</formula>
    </cfRule>
  </conditionalFormatting>
  <pageMargins left="0.7" right="0.7" top="0.75" bottom="0.75" header="0.3" footer="0.3"/>
  <pageSetup scale="8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AA9B96-88EA-46DC-AA41-0695F7DDBCF0}">
  <dimension ref="A1:N34"/>
  <sheetViews>
    <sheetView zoomScaleNormal="100" workbookViewId="0">
      <selection sqref="A1:XFD2"/>
    </sheetView>
  </sheetViews>
  <sheetFormatPr baseColWidth="10" defaultRowHeight="15" x14ac:dyDescent="0.25"/>
  <cols>
    <col min="1" max="1" width="22.42578125" bestFit="1" customWidth="1"/>
    <col min="2" max="2" width="32.85546875" customWidth="1"/>
    <col min="3" max="3" width="7.42578125" customWidth="1"/>
    <col min="4" max="4" width="6.28515625" customWidth="1"/>
    <col min="5" max="5" width="5.5703125" customWidth="1"/>
    <col min="6" max="6" width="6.85546875" customWidth="1"/>
    <col min="7" max="7" width="5.28515625" customWidth="1"/>
    <col min="9" max="9" width="4.5703125" customWidth="1"/>
    <col min="10" max="10" width="13.140625" customWidth="1"/>
    <col min="13" max="13" width="27.85546875" bestFit="1" customWidth="1"/>
  </cols>
  <sheetData>
    <row r="1" spans="1:14" ht="56.25" x14ac:dyDescent="0.25">
      <c r="A1" s="55" t="s">
        <v>12</v>
      </c>
      <c r="B1" s="56" t="s">
        <v>13</v>
      </c>
      <c r="C1" s="57" t="s">
        <v>14</v>
      </c>
      <c r="D1" s="57" t="s">
        <v>15</v>
      </c>
      <c r="E1" s="57" t="s">
        <v>16</v>
      </c>
      <c r="F1" s="57" t="s">
        <v>17</v>
      </c>
      <c r="G1" s="57" t="s">
        <v>18</v>
      </c>
      <c r="H1" s="57" t="s">
        <v>177</v>
      </c>
      <c r="I1" s="58" t="s">
        <v>1</v>
      </c>
      <c r="J1" s="57" t="s">
        <v>36</v>
      </c>
    </row>
    <row r="2" spans="1:14" ht="48.75" customHeight="1" x14ac:dyDescent="0.25">
      <c r="A2" s="59" t="s">
        <v>25</v>
      </c>
      <c r="B2" s="60" t="s">
        <v>26</v>
      </c>
      <c r="C2" s="17"/>
      <c r="D2" s="17"/>
      <c r="E2" s="18" t="s">
        <v>23</v>
      </c>
      <c r="F2" s="18" t="s">
        <v>23</v>
      </c>
      <c r="G2" s="18" t="s">
        <v>23</v>
      </c>
      <c r="H2" s="18" t="s">
        <v>23</v>
      </c>
      <c r="I2" s="20" t="s">
        <v>37</v>
      </c>
      <c r="J2" s="64"/>
      <c r="L2" s="120" t="s">
        <v>187</v>
      </c>
      <c r="M2" s="79" t="s">
        <v>179</v>
      </c>
      <c r="N2" s="80">
        <f>N3+N6</f>
        <v>33</v>
      </c>
    </row>
    <row r="3" spans="1:14" ht="25.5" x14ac:dyDescent="0.25">
      <c r="A3" s="116" t="s">
        <v>171</v>
      </c>
      <c r="B3" s="60" t="s">
        <v>145</v>
      </c>
      <c r="C3" s="17"/>
      <c r="D3" s="17"/>
      <c r="E3" s="18" t="s">
        <v>23</v>
      </c>
      <c r="F3" s="18" t="s">
        <v>23</v>
      </c>
      <c r="G3" s="17"/>
      <c r="H3" s="61"/>
      <c r="I3" s="63" t="s">
        <v>37</v>
      </c>
      <c r="J3" s="64"/>
      <c r="L3" s="120"/>
      <c r="M3" s="68" t="s">
        <v>180</v>
      </c>
      <c r="N3" s="81">
        <f>COUNTIF($I$2:$I$33,"E")</f>
        <v>0</v>
      </c>
    </row>
    <row r="4" spans="1:14" x14ac:dyDescent="0.25">
      <c r="A4" s="117"/>
      <c r="B4" s="60" t="s">
        <v>147</v>
      </c>
      <c r="C4" s="17"/>
      <c r="D4" s="18" t="s">
        <v>23</v>
      </c>
      <c r="E4" s="18" t="s">
        <v>23</v>
      </c>
      <c r="F4" s="18" t="s">
        <v>23</v>
      </c>
      <c r="G4" s="17"/>
      <c r="H4" s="61"/>
      <c r="I4" s="63" t="s">
        <v>37</v>
      </c>
      <c r="J4" s="64"/>
      <c r="L4" s="120"/>
      <c r="M4" s="68"/>
      <c r="N4" s="81"/>
    </row>
    <row r="5" spans="1:14" ht="25.5" x14ac:dyDescent="0.25">
      <c r="A5" s="118"/>
      <c r="B5" s="60" t="s">
        <v>148</v>
      </c>
      <c r="C5" s="18" t="s">
        <v>23</v>
      </c>
      <c r="D5" s="18" t="s">
        <v>23</v>
      </c>
      <c r="E5" s="18" t="s">
        <v>23</v>
      </c>
      <c r="F5" s="18" t="s">
        <v>23</v>
      </c>
      <c r="G5" s="17"/>
      <c r="H5" s="61"/>
      <c r="I5" s="63" t="s">
        <v>37</v>
      </c>
      <c r="J5" s="64"/>
      <c r="L5" s="120"/>
      <c r="M5" s="68" t="s">
        <v>182</v>
      </c>
      <c r="N5" s="82">
        <f>+N3/$N$2</f>
        <v>0</v>
      </c>
    </row>
    <row r="6" spans="1:14" ht="25.5" x14ac:dyDescent="0.25">
      <c r="A6" s="59" t="s">
        <v>46</v>
      </c>
      <c r="B6" s="60" t="s">
        <v>51</v>
      </c>
      <c r="C6" s="18" t="s">
        <v>23</v>
      </c>
      <c r="D6" s="18" t="s">
        <v>23</v>
      </c>
      <c r="E6" s="18" t="s">
        <v>23</v>
      </c>
      <c r="F6" s="18" t="s">
        <v>23</v>
      </c>
      <c r="G6" s="18" t="s">
        <v>23</v>
      </c>
      <c r="H6" s="64"/>
      <c r="I6" s="67" t="s">
        <v>37</v>
      </c>
      <c r="J6" s="64"/>
      <c r="L6" s="120"/>
      <c r="M6" s="71" t="s">
        <v>183</v>
      </c>
      <c r="N6" s="83">
        <f>COUNTIF($I$2:$I$34,"P")</f>
        <v>33</v>
      </c>
    </row>
    <row r="7" spans="1:14" ht="25.5" x14ac:dyDescent="0.25">
      <c r="A7" s="119" t="s">
        <v>188</v>
      </c>
      <c r="B7" s="60" t="s">
        <v>152</v>
      </c>
      <c r="C7" s="17"/>
      <c r="D7" s="17"/>
      <c r="E7" s="18" t="s">
        <v>23</v>
      </c>
      <c r="F7" s="18" t="s">
        <v>23</v>
      </c>
      <c r="G7" s="18" t="s">
        <v>23</v>
      </c>
      <c r="H7" s="32"/>
      <c r="I7" s="67" t="s">
        <v>37</v>
      </c>
      <c r="J7" s="64"/>
      <c r="L7" s="120"/>
      <c r="M7" s="71" t="s">
        <v>184</v>
      </c>
      <c r="N7" s="84">
        <f>+N6/$N$2</f>
        <v>1</v>
      </c>
    </row>
    <row r="8" spans="1:14" x14ac:dyDescent="0.25">
      <c r="A8" s="119"/>
      <c r="B8" s="60" t="s">
        <v>155</v>
      </c>
      <c r="C8" s="17"/>
      <c r="D8" s="17"/>
      <c r="E8" s="18" t="s">
        <v>23</v>
      </c>
      <c r="F8" s="18" t="s">
        <v>23</v>
      </c>
      <c r="G8" s="18" t="s">
        <v>23</v>
      </c>
      <c r="H8" s="32"/>
      <c r="I8" s="67" t="s">
        <v>37</v>
      </c>
      <c r="J8" s="64"/>
    </row>
    <row r="9" spans="1:14" ht="25.5" x14ac:dyDescent="0.25">
      <c r="A9" s="116" t="s">
        <v>190</v>
      </c>
      <c r="B9" s="60" t="s">
        <v>116</v>
      </c>
      <c r="C9" s="18" t="s">
        <v>23</v>
      </c>
      <c r="D9" s="18" t="s">
        <v>23</v>
      </c>
      <c r="E9" s="18" t="s">
        <v>23</v>
      </c>
      <c r="F9" s="18" t="s">
        <v>23</v>
      </c>
      <c r="G9" s="18" t="s">
        <v>23</v>
      </c>
      <c r="H9" s="17"/>
      <c r="I9" s="67" t="s">
        <v>37</v>
      </c>
      <c r="J9" s="64"/>
    </row>
    <row r="10" spans="1:14" ht="25.5" x14ac:dyDescent="0.25">
      <c r="A10" s="117"/>
      <c r="B10" s="60" t="s">
        <v>149</v>
      </c>
      <c r="C10" s="18" t="s">
        <v>23</v>
      </c>
      <c r="D10" s="18" t="s">
        <v>23</v>
      </c>
      <c r="E10" s="18" t="s">
        <v>23</v>
      </c>
      <c r="F10" s="18" t="s">
        <v>23</v>
      </c>
      <c r="G10" s="18" t="s">
        <v>23</v>
      </c>
      <c r="H10" s="17"/>
      <c r="I10" s="67" t="s">
        <v>37</v>
      </c>
      <c r="J10" s="64"/>
    </row>
    <row r="11" spans="1:14" ht="25.5" x14ac:dyDescent="0.25">
      <c r="A11" s="117"/>
      <c r="B11" s="60" t="s">
        <v>150</v>
      </c>
      <c r="C11" s="18" t="s">
        <v>23</v>
      </c>
      <c r="D11" s="18" t="s">
        <v>23</v>
      </c>
      <c r="E11" s="18" t="s">
        <v>23</v>
      </c>
      <c r="F11" s="18" t="s">
        <v>23</v>
      </c>
      <c r="G11" s="18" t="s">
        <v>23</v>
      </c>
      <c r="H11" s="17"/>
      <c r="I11" s="67" t="s">
        <v>37</v>
      </c>
      <c r="J11" s="64"/>
    </row>
    <row r="12" spans="1:14" ht="25.5" x14ac:dyDescent="0.25">
      <c r="A12" s="118"/>
      <c r="B12" s="60" t="s">
        <v>117</v>
      </c>
      <c r="C12" s="18" t="s">
        <v>23</v>
      </c>
      <c r="D12" s="18" t="s">
        <v>23</v>
      </c>
      <c r="E12" s="18" t="s">
        <v>23</v>
      </c>
      <c r="F12" s="18" t="s">
        <v>23</v>
      </c>
      <c r="G12" s="18" t="s">
        <v>23</v>
      </c>
      <c r="H12" s="17"/>
      <c r="I12" s="67" t="s">
        <v>37</v>
      </c>
      <c r="J12" s="64"/>
    </row>
    <row r="13" spans="1:14" ht="22.5" customHeight="1" x14ac:dyDescent="0.25">
      <c r="A13" s="119" t="s">
        <v>35</v>
      </c>
      <c r="B13" s="60" t="s">
        <v>114</v>
      </c>
      <c r="C13" s="17"/>
      <c r="D13" s="17"/>
      <c r="E13" s="17"/>
      <c r="F13" s="17"/>
      <c r="G13" s="18" t="s">
        <v>23</v>
      </c>
      <c r="H13" s="61"/>
      <c r="I13" s="67" t="s">
        <v>37</v>
      </c>
      <c r="J13" s="64"/>
    </row>
    <row r="14" spans="1:14" ht="25.5" x14ac:dyDescent="0.25">
      <c r="A14" s="119"/>
      <c r="B14" s="60" t="s">
        <v>115</v>
      </c>
      <c r="C14" s="17"/>
      <c r="D14" s="17"/>
      <c r="E14" s="17"/>
      <c r="F14" s="17"/>
      <c r="G14" s="18" t="s">
        <v>23</v>
      </c>
      <c r="H14" s="61"/>
      <c r="I14" s="67" t="s">
        <v>37</v>
      </c>
      <c r="J14" s="64"/>
    </row>
    <row r="15" spans="1:14" ht="25.5" x14ac:dyDescent="0.25">
      <c r="A15" s="119" t="s">
        <v>30</v>
      </c>
      <c r="B15" s="60" t="s">
        <v>78</v>
      </c>
      <c r="C15" s="61"/>
      <c r="D15" s="62" t="s">
        <v>23</v>
      </c>
      <c r="E15" s="62" t="s">
        <v>23</v>
      </c>
      <c r="F15" s="62" t="s">
        <v>23</v>
      </c>
      <c r="G15" s="62" t="s">
        <v>23</v>
      </c>
      <c r="H15" s="62" t="s">
        <v>23</v>
      </c>
      <c r="I15" s="67" t="s">
        <v>37</v>
      </c>
      <c r="J15" s="64"/>
    </row>
    <row r="16" spans="1:14" ht="38.25" x14ac:dyDescent="0.25">
      <c r="A16" s="119"/>
      <c r="B16" s="60" t="s">
        <v>79</v>
      </c>
      <c r="C16" s="61"/>
      <c r="D16" s="62" t="s">
        <v>23</v>
      </c>
      <c r="E16" s="62" t="s">
        <v>23</v>
      </c>
      <c r="F16" s="62" t="s">
        <v>23</v>
      </c>
      <c r="G16" s="62" t="s">
        <v>23</v>
      </c>
      <c r="H16" s="62" t="s">
        <v>23</v>
      </c>
      <c r="I16" s="67" t="s">
        <v>37</v>
      </c>
      <c r="J16" s="64"/>
    </row>
    <row r="17" spans="1:10" x14ac:dyDescent="0.25">
      <c r="A17" s="116" t="s">
        <v>22</v>
      </c>
      <c r="B17" s="60" t="s">
        <v>130</v>
      </c>
      <c r="C17" s="18" t="s">
        <v>23</v>
      </c>
      <c r="D17" s="18" t="s">
        <v>23</v>
      </c>
      <c r="E17" s="18" t="s">
        <v>23</v>
      </c>
      <c r="F17" s="18" t="s">
        <v>23</v>
      </c>
      <c r="G17" s="18" t="s">
        <v>23</v>
      </c>
      <c r="H17" s="18" t="s">
        <v>23</v>
      </c>
      <c r="I17" s="67" t="s">
        <v>37</v>
      </c>
      <c r="J17" s="64"/>
    </row>
    <row r="18" spans="1:10" ht="25.5" x14ac:dyDescent="0.25">
      <c r="A18" s="117"/>
      <c r="B18" s="60" t="s">
        <v>131</v>
      </c>
      <c r="C18" s="38"/>
      <c r="D18" s="17"/>
      <c r="E18" s="18" t="s">
        <v>23</v>
      </c>
      <c r="F18" s="17"/>
      <c r="G18" s="17"/>
      <c r="H18" s="17"/>
      <c r="I18" s="67" t="s">
        <v>37</v>
      </c>
      <c r="J18" s="64"/>
    </row>
    <row r="19" spans="1:10" ht="38.25" x14ac:dyDescent="0.25">
      <c r="A19" s="117"/>
      <c r="B19" s="60" t="s">
        <v>132</v>
      </c>
      <c r="C19" s="38"/>
      <c r="D19" s="18" t="s">
        <v>23</v>
      </c>
      <c r="E19" s="18" t="s">
        <v>23</v>
      </c>
      <c r="F19" s="17"/>
      <c r="G19" s="17"/>
      <c r="H19" s="17"/>
      <c r="I19" s="67" t="s">
        <v>37</v>
      </c>
      <c r="J19" s="64"/>
    </row>
    <row r="20" spans="1:10" ht="51" x14ac:dyDescent="0.25">
      <c r="A20" s="117"/>
      <c r="B20" s="60" t="s">
        <v>133</v>
      </c>
      <c r="C20" s="18" t="s">
        <v>23</v>
      </c>
      <c r="D20" s="18" t="s">
        <v>23</v>
      </c>
      <c r="E20" s="18" t="s">
        <v>23</v>
      </c>
      <c r="F20" s="18" t="s">
        <v>23</v>
      </c>
      <c r="G20" s="18" t="s">
        <v>23</v>
      </c>
      <c r="H20" s="17"/>
      <c r="I20" s="67" t="s">
        <v>37</v>
      </c>
      <c r="J20" s="64"/>
    </row>
    <row r="21" spans="1:10" ht="51" x14ac:dyDescent="0.25">
      <c r="A21" s="118"/>
      <c r="B21" s="60" t="s">
        <v>134</v>
      </c>
      <c r="C21" s="38"/>
      <c r="D21" s="18" t="s">
        <v>23</v>
      </c>
      <c r="E21" s="18" t="s">
        <v>23</v>
      </c>
      <c r="F21" s="17"/>
      <c r="G21" s="17"/>
      <c r="H21" s="17"/>
      <c r="I21" s="67" t="s">
        <v>37</v>
      </c>
      <c r="J21" s="64"/>
    </row>
    <row r="22" spans="1:10" ht="51" x14ac:dyDescent="0.25">
      <c r="A22" s="59" t="s">
        <v>33</v>
      </c>
      <c r="B22" s="60" t="s">
        <v>53</v>
      </c>
      <c r="C22" s="17"/>
      <c r="D22" s="18" t="s">
        <v>23</v>
      </c>
      <c r="E22" s="18" t="s">
        <v>23</v>
      </c>
      <c r="F22" s="17"/>
      <c r="G22" s="17"/>
      <c r="H22" s="17"/>
      <c r="I22" s="67" t="s">
        <v>37</v>
      </c>
      <c r="J22" s="85"/>
    </row>
    <row r="23" spans="1:10" ht="38.25" x14ac:dyDescent="0.25">
      <c r="A23" s="116" t="s">
        <v>32</v>
      </c>
      <c r="B23" s="60" t="s">
        <v>65</v>
      </c>
      <c r="C23" s="17"/>
      <c r="D23" s="17"/>
      <c r="E23" s="18" t="s">
        <v>23</v>
      </c>
      <c r="F23" s="18" t="s">
        <v>23</v>
      </c>
      <c r="G23" s="18" t="s">
        <v>23</v>
      </c>
      <c r="H23" s="17"/>
      <c r="I23" s="67" t="s">
        <v>37</v>
      </c>
      <c r="J23" s="64"/>
    </row>
    <row r="24" spans="1:10" ht="25.5" x14ac:dyDescent="0.25">
      <c r="A24" s="117"/>
      <c r="B24" s="60" t="s">
        <v>66</v>
      </c>
      <c r="C24" s="17"/>
      <c r="D24" s="17"/>
      <c r="E24" s="18" t="s">
        <v>23</v>
      </c>
      <c r="F24" s="18" t="s">
        <v>23</v>
      </c>
      <c r="G24" s="18" t="s">
        <v>23</v>
      </c>
      <c r="H24" s="17"/>
      <c r="I24" s="67" t="s">
        <v>37</v>
      </c>
      <c r="J24" s="64"/>
    </row>
    <row r="25" spans="1:10" ht="25.5" x14ac:dyDescent="0.25">
      <c r="A25" s="118"/>
      <c r="B25" s="60" t="s">
        <v>67</v>
      </c>
      <c r="C25" s="17"/>
      <c r="D25" s="17"/>
      <c r="E25" s="18" t="s">
        <v>23</v>
      </c>
      <c r="F25" s="18" t="s">
        <v>23</v>
      </c>
      <c r="G25" s="18" t="s">
        <v>23</v>
      </c>
      <c r="H25" s="17"/>
      <c r="I25" s="67" t="s">
        <v>37</v>
      </c>
      <c r="J25" s="64"/>
    </row>
    <row r="26" spans="1:10" ht="25.5" x14ac:dyDescent="0.25">
      <c r="A26" s="59" t="s">
        <v>44</v>
      </c>
      <c r="B26" s="60" t="s">
        <v>77</v>
      </c>
      <c r="C26" s="17"/>
      <c r="D26" s="18" t="s">
        <v>23</v>
      </c>
      <c r="E26" s="18" t="s">
        <v>23</v>
      </c>
      <c r="F26" s="18" t="s">
        <v>23</v>
      </c>
      <c r="G26" s="18" t="s">
        <v>23</v>
      </c>
      <c r="H26" s="17"/>
      <c r="I26" s="67" t="s">
        <v>37</v>
      </c>
      <c r="J26" s="64"/>
    </row>
    <row r="27" spans="1:10" ht="89.25" x14ac:dyDescent="0.25">
      <c r="A27" s="86" t="s">
        <v>27</v>
      </c>
      <c r="B27" s="60" t="s">
        <v>94</v>
      </c>
      <c r="C27" s="17"/>
      <c r="D27" s="18" t="s">
        <v>23</v>
      </c>
      <c r="E27" s="18" t="s">
        <v>23</v>
      </c>
      <c r="F27" s="18" t="s">
        <v>23</v>
      </c>
      <c r="G27" s="18" t="s">
        <v>23</v>
      </c>
      <c r="H27" s="17"/>
      <c r="I27" s="67" t="s">
        <v>37</v>
      </c>
      <c r="J27" s="64"/>
    </row>
    <row r="28" spans="1:10" ht="25.5" x14ac:dyDescent="0.25">
      <c r="A28" s="119" t="s">
        <v>48</v>
      </c>
      <c r="B28" s="60" t="s">
        <v>103</v>
      </c>
      <c r="C28" s="17"/>
      <c r="D28" s="17"/>
      <c r="E28" s="18" t="s">
        <v>23</v>
      </c>
      <c r="F28" s="17"/>
      <c r="G28" s="17"/>
      <c r="H28" s="17"/>
      <c r="I28" s="67" t="s">
        <v>37</v>
      </c>
      <c r="J28" s="64"/>
    </row>
    <row r="29" spans="1:10" ht="25.5" x14ac:dyDescent="0.25">
      <c r="A29" s="119"/>
      <c r="B29" s="60" t="s">
        <v>100</v>
      </c>
      <c r="C29" s="17"/>
      <c r="D29" s="17"/>
      <c r="E29" s="18" t="s">
        <v>23</v>
      </c>
      <c r="F29" s="17"/>
      <c r="G29" s="17"/>
      <c r="H29" s="17"/>
      <c r="I29" s="67" t="s">
        <v>37</v>
      </c>
      <c r="J29" s="64"/>
    </row>
    <row r="30" spans="1:10" x14ac:dyDescent="0.25">
      <c r="A30" s="119"/>
      <c r="B30" s="60" t="s">
        <v>97</v>
      </c>
      <c r="C30" s="17"/>
      <c r="D30" s="18" t="s">
        <v>23</v>
      </c>
      <c r="E30" s="17"/>
      <c r="F30" s="17"/>
      <c r="G30" s="17"/>
      <c r="H30" s="17"/>
      <c r="I30" s="67" t="s">
        <v>37</v>
      </c>
      <c r="J30" s="64"/>
    </row>
    <row r="31" spans="1:10" ht="51" x14ac:dyDescent="0.25">
      <c r="A31" s="119"/>
      <c r="B31" s="60" t="s">
        <v>96</v>
      </c>
      <c r="C31" s="17"/>
      <c r="D31" s="17"/>
      <c r="E31" s="17"/>
      <c r="F31" s="18" t="s">
        <v>23</v>
      </c>
      <c r="G31" s="17"/>
      <c r="H31" s="17"/>
      <c r="I31" s="67" t="s">
        <v>37</v>
      </c>
      <c r="J31" s="64"/>
    </row>
    <row r="32" spans="1:10" ht="15" customHeight="1" x14ac:dyDescent="0.25">
      <c r="A32" s="87" t="s">
        <v>29</v>
      </c>
      <c r="B32" s="60" t="s">
        <v>84</v>
      </c>
      <c r="C32" s="17"/>
      <c r="D32" s="18" t="s">
        <v>23</v>
      </c>
      <c r="E32" s="18" t="s">
        <v>23</v>
      </c>
      <c r="F32" s="18" t="s">
        <v>23</v>
      </c>
      <c r="G32" s="18" t="s">
        <v>23</v>
      </c>
      <c r="H32" s="17"/>
      <c r="I32" s="67" t="s">
        <v>37</v>
      </c>
      <c r="J32" s="64"/>
    </row>
    <row r="33" spans="1:10" ht="38.25" x14ac:dyDescent="0.25">
      <c r="A33" s="59" t="s">
        <v>34</v>
      </c>
      <c r="B33" s="60" t="s">
        <v>121</v>
      </c>
      <c r="C33" s="17"/>
      <c r="D33" s="17"/>
      <c r="E33" s="18" t="s">
        <v>23</v>
      </c>
      <c r="F33" s="18" t="s">
        <v>23</v>
      </c>
      <c r="G33" s="18" t="s">
        <v>23</v>
      </c>
      <c r="H33" s="17"/>
      <c r="I33" s="67" t="s">
        <v>37</v>
      </c>
      <c r="J33" s="64"/>
    </row>
    <row r="34" spans="1:10" ht="25.5" x14ac:dyDescent="0.25">
      <c r="A34" s="94" t="s">
        <v>218</v>
      </c>
      <c r="B34" s="25" t="s">
        <v>214</v>
      </c>
      <c r="C34" s="18" t="s">
        <v>23</v>
      </c>
      <c r="D34" s="18" t="s">
        <v>23</v>
      </c>
      <c r="E34" s="18" t="s">
        <v>23</v>
      </c>
      <c r="F34" s="18" t="s">
        <v>23</v>
      </c>
      <c r="G34" s="18" t="s">
        <v>23</v>
      </c>
      <c r="H34" s="64"/>
      <c r="I34" s="67" t="s">
        <v>37</v>
      </c>
      <c r="J34" s="64"/>
    </row>
  </sheetData>
  <protectedRanges>
    <protectedRange sqref="B22" name="Rango1_1_2_1_1_1"/>
  </protectedRanges>
  <mergeCells count="9">
    <mergeCell ref="A23:A25"/>
    <mergeCell ref="A28:A31"/>
    <mergeCell ref="A9:A12"/>
    <mergeCell ref="A17:A21"/>
    <mergeCell ref="L2:L7"/>
    <mergeCell ref="A3:A5"/>
    <mergeCell ref="A7:A8"/>
    <mergeCell ref="A13:A14"/>
    <mergeCell ref="A15:A16"/>
  </mergeCells>
  <conditionalFormatting sqref="I3:I27">
    <cfRule type="cellIs" dxfId="141" priority="9" operator="equal">
      <formula>"E"</formula>
    </cfRule>
    <cfRule type="cellIs" dxfId="140" priority="10" operator="equal">
      <formula>"P"</formula>
    </cfRule>
  </conditionalFormatting>
  <conditionalFormatting sqref="I24">
    <cfRule type="cellIs" dxfId="139" priority="7" operator="equal">
      <formula>"E"</formula>
    </cfRule>
    <cfRule type="cellIs" dxfId="138" priority="8" operator="equal">
      <formula>"P"</formula>
    </cfRule>
  </conditionalFormatting>
  <conditionalFormatting sqref="I2">
    <cfRule type="cellIs" dxfId="137" priority="3" operator="equal">
      <formula>"E"</formula>
    </cfRule>
    <cfRule type="cellIs" dxfId="136" priority="4" operator="equal">
      <formula>"P"</formula>
    </cfRule>
  </conditionalFormatting>
  <conditionalFormatting sqref="I28:I34">
    <cfRule type="cellIs" dxfId="135" priority="1" operator="equal">
      <formula>"E"</formula>
    </cfRule>
    <cfRule type="cellIs" dxfId="134" priority="2" operator="equal">
      <formula>"P"</formula>
    </cfRule>
  </conditionalFormatting>
  <pageMargins left="0.7" right="0.7" top="0.75" bottom="0.75" header="0.3" footer="0.3"/>
  <pageSetup scale="8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3D387-341C-4461-9EA7-03088CFA7D2C}">
  <dimension ref="A1:N24"/>
  <sheetViews>
    <sheetView workbookViewId="0">
      <selection sqref="A1:XFD2"/>
    </sheetView>
  </sheetViews>
  <sheetFormatPr baseColWidth="10" defaultRowHeight="15" x14ac:dyDescent="0.25"/>
  <cols>
    <col min="1" max="1" width="13.85546875" customWidth="1"/>
    <col min="2" max="2" width="32.85546875" customWidth="1"/>
    <col min="3" max="3" width="7.5703125" customWidth="1"/>
    <col min="4" max="4" width="6.5703125" customWidth="1"/>
    <col min="5" max="5" width="5.28515625" customWidth="1"/>
    <col min="6" max="6" width="7.7109375" customWidth="1"/>
    <col min="7" max="7" width="6" customWidth="1"/>
    <col min="9" max="9" width="5" customWidth="1"/>
    <col min="10" max="10" width="13.28515625" customWidth="1"/>
    <col min="13" max="13" width="27.85546875" bestFit="1" customWidth="1"/>
  </cols>
  <sheetData>
    <row r="1" spans="1:14" ht="56.25" x14ac:dyDescent="0.25">
      <c r="A1" s="55" t="s">
        <v>12</v>
      </c>
      <c r="B1" s="56" t="s">
        <v>13</v>
      </c>
      <c r="C1" s="57" t="s">
        <v>14</v>
      </c>
      <c r="D1" s="57" t="s">
        <v>15</v>
      </c>
      <c r="E1" s="57" t="s">
        <v>16</v>
      </c>
      <c r="F1" s="57" t="s">
        <v>17</v>
      </c>
      <c r="G1" s="57" t="s">
        <v>18</v>
      </c>
      <c r="H1" s="57" t="s">
        <v>177</v>
      </c>
      <c r="I1" s="58" t="s">
        <v>2</v>
      </c>
      <c r="J1" s="57" t="s">
        <v>36</v>
      </c>
    </row>
    <row r="2" spans="1:14" ht="38.25" customHeight="1" x14ac:dyDescent="0.25">
      <c r="A2" s="59" t="s">
        <v>25</v>
      </c>
      <c r="B2" s="60" t="s">
        <v>26</v>
      </c>
      <c r="C2" s="17"/>
      <c r="D2" s="17"/>
      <c r="E2" s="18" t="s">
        <v>23</v>
      </c>
      <c r="F2" s="18" t="s">
        <v>23</v>
      </c>
      <c r="G2" s="18" t="s">
        <v>23</v>
      </c>
      <c r="H2" s="18" t="s">
        <v>23</v>
      </c>
      <c r="I2" s="67" t="s">
        <v>37</v>
      </c>
      <c r="J2" s="64"/>
      <c r="L2" s="120" t="s">
        <v>191</v>
      </c>
      <c r="M2" s="79" t="s">
        <v>179</v>
      </c>
      <c r="N2" s="80">
        <f>N3+N5</f>
        <v>23</v>
      </c>
    </row>
    <row r="3" spans="1:14" ht="25.5" x14ac:dyDescent="0.25">
      <c r="A3" s="116" t="s">
        <v>171</v>
      </c>
      <c r="B3" s="60" t="s">
        <v>172</v>
      </c>
      <c r="C3" s="17"/>
      <c r="D3" s="18" t="s">
        <v>23</v>
      </c>
      <c r="E3" s="18" t="s">
        <v>23</v>
      </c>
      <c r="F3" s="18" t="s">
        <v>23</v>
      </c>
      <c r="G3" s="18" t="s">
        <v>23</v>
      </c>
      <c r="H3" s="17"/>
      <c r="I3" s="67" t="s">
        <v>37</v>
      </c>
      <c r="J3" s="64"/>
      <c r="L3" s="120"/>
      <c r="M3" s="68" t="s">
        <v>180</v>
      </c>
      <c r="N3" s="81">
        <f>COUNTIF($I$2:$I$23,"E")</f>
        <v>0</v>
      </c>
    </row>
    <row r="4" spans="1:14" ht="25.5" x14ac:dyDescent="0.25">
      <c r="A4" s="117"/>
      <c r="B4" s="60" t="s">
        <v>144</v>
      </c>
      <c r="C4" s="18" t="s">
        <v>23</v>
      </c>
      <c r="D4" s="18" t="s">
        <v>23</v>
      </c>
      <c r="E4" s="17"/>
      <c r="F4" s="17"/>
      <c r="G4" s="17"/>
      <c r="H4" s="17"/>
      <c r="I4" s="67" t="s">
        <v>37</v>
      </c>
      <c r="J4" s="64"/>
      <c r="L4" s="120"/>
      <c r="M4" s="68" t="s">
        <v>182</v>
      </c>
      <c r="N4" s="82">
        <f>+N3/$N$2</f>
        <v>0</v>
      </c>
    </row>
    <row r="5" spans="1:14" ht="25.5" x14ac:dyDescent="0.25">
      <c r="A5" s="117"/>
      <c r="B5" s="60" t="s">
        <v>146</v>
      </c>
      <c r="C5" s="17"/>
      <c r="D5" s="17"/>
      <c r="E5" s="18" t="s">
        <v>23</v>
      </c>
      <c r="F5" s="18" t="s">
        <v>23</v>
      </c>
      <c r="G5" s="18" t="s">
        <v>23</v>
      </c>
      <c r="H5" s="17"/>
      <c r="I5" s="67" t="s">
        <v>37</v>
      </c>
      <c r="J5" s="64"/>
      <c r="L5" s="120"/>
      <c r="M5" s="71" t="s">
        <v>183</v>
      </c>
      <c r="N5" s="83">
        <f>COUNTIF($I$2:$I$24,"P")</f>
        <v>23</v>
      </c>
    </row>
    <row r="6" spans="1:14" ht="25.5" x14ac:dyDescent="0.25">
      <c r="A6" s="118"/>
      <c r="B6" s="60" t="s">
        <v>148</v>
      </c>
      <c r="C6" s="18" t="s">
        <v>23</v>
      </c>
      <c r="D6" s="18" t="s">
        <v>23</v>
      </c>
      <c r="E6" s="18" t="s">
        <v>23</v>
      </c>
      <c r="F6" s="18" t="s">
        <v>23</v>
      </c>
      <c r="G6" s="17"/>
      <c r="H6" s="17"/>
      <c r="I6" s="67" t="s">
        <v>37</v>
      </c>
      <c r="J6" s="64"/>
      <c r="L6" s="120"/>
      <c r="M6" s="71" t="s">
        <v>184</v>
      </c>
      <c r="N6" s="84">
        <f>+N5/$N$2</f>
        <v>1</v>
      </c>
    </row>
    <row r="7" spans="1:14" x14ac:dyDescent="0.25">
      <c r="A7" s="116" t="s">
        <v>186</v>
      </c>
      <c r="B7" s="60" t="s">
        <v>156</v>
      </c>
      <c r="C7" s="17"/>
      <c r="D7" s="17"/>
      <c r="E7" s="18" t="s">
        <v>23</v>
      </c>
      <c r="F7" s="18" t="s">
        <v>23</v>
      </c>
      <c r="G7" s="18" t="s">
        <v>23</v>
      </c>
      <c r="H7" s="32"/>
      <c r="I7" s="67" t="s">
        <v>37</v>
      </c>
      <c r="J7" s="64"/>
    </row>
    <row r="8" spans="1:14" x14ac:dyDescent="0.25">
      <c r="A8" s="117"/>
      <c r="B8" s="60" t="s">
        <v>159</v>
      </c>
      <c r="C8" s="17"/>
      <c r="D8" s="17"/>
      <c r="E8" s="18" t="s">
        <v>23</v>
      </c>
      <c r="F8" s="18" t="s">
        <v>23</v>
      </c>
      <c r="G8" s="18" t="s">
        <v>23</v>
      </c>
      <c r="H8" s="32"/>
      <c r="I8" s="67" t="s">
        <v>37</v>
      </c>
      <c r="J8" s="64"/>
    </row>
    <row r="9" spans="1:14" ht="22.5" customHeight="1" x14ac:dyDescent="0.25">
      <c r="A9" s="118"/>
      <c r="B9" s="60" t="s">
        <v>160</v>
      </c>
      <c r="C9" s="17"/>
      <c r="D9" s="17"/>
      <c r="E9" s="18" t="s">
        <v>23</v>
      </c>
      <c r="F9" s="18" t="s">
        <v>23</v>
      </c>
      <c r="G9" s="18" t="s">
        <v>23</v>
      </c>
      <c r="H9" s="32"/>
      <c r="I9" s="67" t="s">
        <v>37</v>
      </c>
      <c r="J9" s="64"/>
    </row>
    <row r="10" spans="1:14" ht="22.5" customHeight="1" x14ac:dyDescent="0.25">
      <c r="A10" s="116" t="s">
        <v>28</v>
      </c>
      <c r="B10" s="60" t="s">
        <v>174</v>
      </c>
      <c r="C10" s="17"/>
      <c r="D10" s="18" t="s">
        <v>23</v>
      </c>
      <c r="E10" s="18" t="s">
        <v>23</v>
      </c>
      <c r="F10" s="18" t="s">
        <v>23</v>
      </c>
      <c r="G10" s="18" t="s">
        <v>23</v>
      </c>
      <c r="H10" s="17"/>
      <c r="I10" s="67" t="s">
        <v>37</v>
      </c>
      <c r="J10" s="64"/>
    </row>
    <row r="11" spans="1:14" ht="22.5" customHeight="1" x14ac:dyDescent="0.25">
      <c r="A11" s="118"/>
      <c r="B11" s="60" t="s">
        <v>175</v>
      </c>
      <c r="C11" s="17"/>
      <c r="D11" s="18" t="s">
        <v>23</v>
      </c>
      <c r="E11" s="18" t="s">
        <v>23</v>
      </c>
      <c r="F11" s="18" t="s">
        <v>23</v>
      </c>
      <c r="G11" s="18" t="s">
        <v>23</v>
      </c>
      <c r="H11" s="17"/>
      <c r="I11" s="67" t="s">
        <v>37</v>
      </c>
      <c r="J11" s="64"/>
    </row>
    <row r="12" spans="1:14" ht="38.25" x14ac:dyDescent="0.25">
      <c r="A12" s="59" t="s">
        <v>22</v>
      </c>
      <c r="B12" s="60" t="s">
        <v>132</v>
      </c>
      <c r="C12" s="38"/>
      <c r="D12" s="18" t="s">
        <v>23</v>
      </c>
      <c r="E12" s="18" t="s">
        <v>23</v>
      </c>
      <c r="F12" s="17"/>
      <c r="G12" s="17"/>
      <c r="H12" s="17"/>
      <c r="I12" s="67" t="s">
        <v>37</v>
      </c>
      <c r="J12" s="64"/>
    </row>
    <row r="13" spans="1:14" ht="38.25" x14ac:dyDescent="0.25">
      <c r="A13" s="59" t="s">
        <v>33</v>
      </c>
      <c r="B13" s="60" t="s">
        <v>54</v>
      </c>
      <c r="C13" s="17"/>
      <c r="D13" s="18" t="s">
        <v>23</v>
      </c>
      <c r="E13" s="18" t="s">
        <v>23</v>
      </c>
      <c r="F13" s="17"/>
      <c r="G13" s="17"/>
      <c r="H13" s="17"/>
      <c r="I13" s="67" t="s">
        <v>37</v>
      </c>
      <c r="J13" s="64"/>
    </row>
    <row r="14" spans="1:14" ht="38.25" x14ac:dyDescent="0.25">
      <c r="A14" s="116" t="s">
        <v>32</v>
      </c>
      <c r="B14" s="60" t="s">
        <v>65</v>
      </c>
      <c r="C14" s="17"/>
      <c r="D14" s="17"/>
      <c r="E14" s="18" t="s">
        <v>23</v>
      </c>
      <c r="F14" s="18" t="s">
        <v>23</v>
      </c>
      <c r="G14" s="18" t="s">
        <v>23</v>
      </c>
      <c r="H14" s="17"/>
      <c r="I14" s="67" t="s">
        <v>37</v>
      </c>
      <c r="J14" s="64"/>
    </row>
    <row r="15" spans="1:14" ht="25.5" x14ac:dyDescent="0.25">
      <c r="A15" s="118"/>
      <c r="B15" s="60" t="s">
        <v>68</v>
      </c>
      <c r="C15" s="17"/>
      <c r="D15" s="17"/>
      <c r="E15" s="18" t="s">
        <v>23</v>
      </c>
      <c r="F15" s="18" t="s">
        <v>23</v>
      </c>
      <c r="G15" s="18" t="s">
        <v>23</v>
      </c>
      <c r="H15" s="17"/>
      <c r="I15" s="67" t="s">
        <v>37</v>
      </c>
      <c r="J15" s="64"/>
    </row>
    <row r="16" spans="1:14" ht="89.25" x14ac:dyDescent="0.25">
      <c r="A16" s="59" t="s">
        <v>27</v>
      </c>
      <c r="B16" s="60" t="s">
        <v>94</v>
      </c>
      <c r="C16" s="17"/>
      <c r="D16" s="18" t="s">
        <v>23</v>
      </c>
      <c r="E16" s="18" t="s">
        <v>23</v>
      </c>
      <c r="F16" s="18" t="s">
        <v>23</v>
      </c>
      <c r="G16" s="18" t="s">
        <v>23</v>
      </c>
      <c r="H16" s="17"/>
      <c r="I16" s="67" t="s">
        <v>37</v>
      </c>
      <c r="J16" s="88"/>
    </row>
    <row r="17" spans="1:10" ht="25.5" x14ac:dyDescent="0.25">
      <c r="A17" s="59" t="s">
        <v>24</v>
      </c>
      <c r="B17" s="60" t="s">
        <v>80</v>
      </c>
      <c r="C17" s="17"/>
      <c r="D17" s="17"/>
      <c r="E17" s="18" t="s">
        <v>23</v>
      </c>
      <c r="F17" s="18" t="s">
        <v>23</v>
      </c>
      <c r="G17" s="18" t="s">
        <v>23</v>
      </c>
      <c r="H17" s="17"/>
      <c r="I17" s="67" t="s">
        <v>37</v>
      </c>
      <c r="J17" s="64"/>
    </row>
    <row r="18" spans="1:10" ht="25.5" x14ac:dyDescent="0.25">
      <c r="A18" s="119" t="s">
        <v>24</v>
      </c>
      <c r="B18" s="60" t="s">
        <v>109</v>
      </c>
      <c r="C18" s="17"/>
      <c r="D18" s="17"/>
      <c r="E18" s="18" t="s">
        <v>23</v>
      </c>
      <c r="F18" s="17"/>
      <c r="G18" s="17"/>
      <c r="H18" s="17"/>
      <c r="I18" s="67" t="s">
        <v>37</v>
      </c>
      <c r="J18" s="64"/>
    </row>
    <row r="19" spans="1:10" ht="25.5" x14ac:dyDescent="0.25">
      <c r="A19" s="119"/>
      <c r="B19" s="60" t="s">
        <v>108</v>
      </c>
      <c r="C19" s="17"/>
      <c r="D19" s="17"/>
      <c r="E19" s="18" t="s">
        <v>23</v>
      </c>
      <c r="F19" s="17"/>
      <c r="G19" s="17"/>
      <c r="H19" s="17"/>
      <c r="I19" s="67" t="s">
        <v>37</v>
      </c>
      <c r="J19" s="64"/>
    </row>
    <row r="20" spans="1:10" x14ac:dyDescent="0.25">
      <c r="A20" s="119"/>
      <c r="B20" s="60" t="s">
        <v>106</v>
      </c>
      <c r="C20" s="17"/>
      <c r="D20" s="17"/>
      <c r="E20" s="18" t="s">
        <v>23</v>
      </c>
      <c r="F20" s="17"/>
      <c r="G20" s="17"/>
      <c r="H20" s="17"/>
      <c r="I20" s="67" t="s">
        <v>37</v>
      </c>
      <c r="J20" s="64"/>
    </row>
    <row r="21" spans="1:10" ht="51" x14ac:dyDescent="0.25">
      <c r="A21" s="119"/>
      <c r="B21" s="60" t="s">
        <v>96</v>
      </c>
      <c r="C21" s="17"/>
      <c r="D21" s="17"/>
      <c r="E21" s="17"/>
      <c r="F21" s="18" t="s">
        <v>23</v>
      </c>
      <c r="G21" s="17"/>
      <c r="H21" s="17"/>
      <c r="I21" s="67" t="s">
        <v>37</v>
      </c>
      <c r="J21" s="64"/>
    </row>
    <row r="22" spans="1:10" ht="38.25" x14ac:dyDescent="0.25">
      <c r="A22" s="59" t="s">
        <v>34</v>
      </c>
      <c r="B22" s="60" t="s">
        <v>120</v>
      </c>
      <c r="C22" s="17"/>
      <c r="D22" s="17"/>
      <c r="E22" s="18" t="s">
        <v>23</v>
      </c>
      <c r="F22" s="18" t="s">
        <v>23</v>
      </c>
      <c r="G22" s="18" t="s">
        <v>23</v>
      </c>
      <c r="H22" s="17"/>
      <c r="I22" s="67" t="s">
        <v>37</v>
      </c>
      <c r="J22" s="64"/>
    </row>
    <row r="23" spans="1:10" ht="38.25" x14ac:dyDescent="0.25">
      <c r="A23" s="59" t="s">
        <v>194</v>
      </c>
      <c r="B23" s="60" t="s">
        <v>111</v>
      </c>
      <c r="C23" s="17"/>
      <c r="D23" s="17"/>
      <c r="E23" s="17"/>
      <c r="F23" s="17"/>
      <c r="G23" s="18" t="s">
        <v>23</v>
      </c>
      <c r="H23" s="17"/>
      <c r="I23" s="67" t="s">
        <v>37</v>
      </c>
      <c r="J23" s="64"/>
    </row>
    <row r="24" spans="1:10" ht="22.5" customHeight="1" x14ac:dyDescent="0.25">
      <c r="A24" s="95" t="s">
        <v>218</v>
      </c>
      <c r="B24" s="60" t="s">
        <v>215</v>
      </c>
      <c r="C24" s="18" t="s">
        <v>23</v>
      </c>
      <c r="D24" s="18" t="s">
        <v>23</v>
      </c>
      <c r="E24" s="18" t="s">
        <v>23</v>
      </c>
      <c r="F24" s="18" t="s">
        <v>23</v>
      </c>
      <c r="G24" s="18" t="s">
        <v>23</v>
      </c>
      <c r="H24" s="17"/>
      <c r="I24" s="67" t="s">
        <v>37</v>
      </c>
      <c r="J24" s="64"/>
    </row>
  </sheetData>
  <protectedRanges>
    <protectedRange sqref="B13" name="Rango1_1_2_1_1"/>
  </protectedRanges>
  <mergeCells count="6">
    <mergeCell ref="L2:L6"/>
    <mergeCell ref="A3:A6"/>
    <mergeCell ref="A18:A21"/>
    <mergeCell ref="A7:A9"/>
    <mergeCell ref="A10:A11"/>
    <mergeCell ref="A14:A15"/>
  </mergeCells>
  <conditionalFormatting sqref="I2:I23">
    <cfRule type="cellIs" dxfId="133" priority="3" operator="equal">
      <formula>"E"</formula>
    </cfRule>
    <cfRule type="cellIs" dxfId="132" priority="4" operator="equal">
      <formula>"P"</formula>
    </cfRule>
  </conditionalFormatting>
  <conditionalFormatting sqref="I24">
    <cfRule type="cellIs" dxfId="131" priority="1" operator="equal">
      <formula>"E"</formula>
    </cfRule>
    <cfRule type="cellIs" dxfId="130" priority="2" operator="equal">
      <formula>"P"</formula>
    </cfRule>
  </conditionalFormatting>
  <pageMargins left="0.7" right="0.7" top="0.75" bottom="0.75" header="0.3" footer="0.3"/>
  <pageSetup scale="8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5CE650-772C-4BC5-BBFD-B5F3FC42C4E2}">
  <dimension ref="A1:N22"/>
  <sheetViews>
    <sheetView zoomScaleNormal="100" workbookViewId="0">
      <selection sqref="A1:XFD2"/>
    </sheetView>
  </sheetViews>
  <sheetFormatPr baseColWidth="10" defaultRowHeight="15" x14ac:dyDescent="0.25"/>
  <cols>
    <col min="1" max="1" width="14.85546875" customWidth="1"/>
    <col min="2" max="2" width="32.85546875" customWidth="1"/>
    <col min="3" max="3" width="9.42578125" customWidth="1"/>
    <col min="4" max="4" width="7" customWidth="1"/>
    <col min="5" max="5" width="8.28515625" customWidth="1"/>
    <col min="6" max="6" width="6.7109375" customWidth="1"/>
    <col min="7" max="7" width="7.42578125" customWidth="1"/>
    <col min="9" max="9" width="5.140625" customWidth="1"/>
    <col min="10" max="10" width="24.7109375" customWidth="1"/>
    <col min="12" max="12" width="6.42578125" customWidth="1"/>
    <col min="13" max="13" width="27.85546875" bestFit="1" customWidth="1"/>
  </cols>
  <sheetData>
    <row r="1" spans="1:14" ht="56.25" x14ac:dyDescent="0.25">
      <c r="A1" s="55" t="s">
        <v>12</v>
      </c>
      <c r="B1" s="56" t="s">
        <v>13</v>
      </c>
      <c r="C1" s="57" t="s">
        <v>14</v>
      </c>
      <c r="D1" s="57" t="s">
        <v>15</v>
      </c>
      <c r="E1" s="57" t="s">
        <v>16</v>
      </c>
      <c r="F1" s="57" t="s">
        <v>17</v>
      </c>
      <c r="G1" s="57" t="s">
        <v>18</v>
      </c>
      <c r="H1" s="57" t="s">
        <v>177</v>
      </c>
      <c r="I1" s="58" t="s">
        <v>3</v>
      </c>
      <c r="J1" s="57" t="s">
        <v>36</v>
      </c>
    </row>
    <row r="2" spans="1:14" ht="38.25" x14ac:dyDescent="0.25">
      <c r="A2" s="59" t="s">
        <v>195</v>
      </c>
      <c r="B2" s="75" t="s">
        <v>26</v>
      </c>
      <c r="C2" s="17"/>
      <c r="D2" s="17"/>
      <c r="E2" s="18" t="s">
        <v>23</v>
      </c>
      <c r="F2" s="18" t="s">
        <v>23</v>
      </c>
      <c r="G2" s="18" t="s">
        <v>23</v>
      </c>
      <c r="H2" s="18" t="s">
        <v>23</v>
      </c>
      <c r="I2" s="67" t="s">
        <v>37</v>
      </c>
      <c r="J2" s="64"/>
      <c r="L2" s="120" t="s">
        <v>196</v>
      </c>
      <c r="M2" s="79" t="s">
        <v>179</v>
      </c>
      <c r="N2" s="80">
        <f>N3+N5</f>
        <v>21</v>
      </c>
    </row>
    <row r="3" spans="1:14" ht="25.5" x14ac:dyDescent="0.25">
      <c r="A3" s="77" t="s">
        <v>171</v>
      </c>
      <c r="B3" s="75" t="s">
        <v>143</v>
      </c>
      <c r="C3" s="18" t="s">
        <v>23</v>
      </c>
      <c r="D3" s="18" t="s">
        <v>23</v>
      </c>
      <c r="E3" s="18" t="s">
        <v>23</v>
      </c>
      <c r="F3" s="18" t="s">
        <v>23</v>
      </c>
      <c r="G3" s="18" t="s">
        <v>23</v>
      </c>
      <c r="H3" s="17"/>
      <c r="I3" s="67" t="s">
        <v>37</v>
      </c>
      <c r="J3" s="64"/>
      <c r="L3" s="120"/>
      <c r="M3" s="68" t="s">
        <v>180</v>
      </c>
      <c r="N3" s="81">
        <f>COUNTIF($I$2:$I$20,"E")</f>
        <v>0</v>
      </c>
    </row>
    <row r="4" spans="1:14" ht="15" customHeight="1" x14ac:dyDescent="0.25">
      <c r="A4" s="116" t="s">
        <v>192</v>
      </c>
      <c r="B4" s="75" t="s">
        <v>157</v>
      </c>
      <c r="C4" s="17"/>
      <c r="D4" s="17"/>
      <c r="E4" s="18" t="s">
        <v>23</v>
      </c>
      <c r="F4" s="18" t="s">
        <v>23</v>
      </c>
      <c r="G4" s="18" t="s">
        <v>23</v>
      </c>
      <c r="H4" s="32"/>
      <c r="I4" s="67" t="s">
        <v>37</v>
      </c>
      <c r="J4" s="64"/>
      <c r="L4" s="120"/>
      <c r="M4" s="68" t="s">
        <v>182</v>
      </c>
      <c r="N4" s="82">
        <f>+N3/$N$2</f>
        <v>0</v>
      </c>
    </row>
    <row r="5" spans="1:14" x14ac:dyDescent="0.25">
      <c r="A5" s="117"/>
      <c r="B5" s="75" t="s">
        <v>161</v>
      </c>
      <c r="C5" s="17"/>
      <c r="D5" s="17"/>
      <c r="E5" s="18" t="s">
        <v>23</v>
      </c>
      <c r="F5" s="18" t="s">
        <v>23</v>
      </c>
      <c r="G5" s="18" t="s">
        <v>23</v>
      </c>
      <c r="H5" s="32"/>
      <c r="I5" s="67" t="s">
        <v>37</v>
      </c>
      <c r="J5" s="64"/>
      <c r="L5" s="120"/>
      <c r="M5" s="71" t="s">
        <v>183</v>
      </c>
      <c r="N5" s="83">
        <f>COUNTIF($I$2:$I$22,"P")</f>
        <v>21</v>
      </c>
    </row>
    <row r="6" spans="1:14" x14ac:dyDescent="0.25">
      <c r="A6" s="118"/>
      <c r="B6" s="75" t="s">
        <v>162</v>
      </c>
      <c r="C6" s="17"/>
      <c r="D6" s="17"/>
      <c r="E6" s="18" t="s">
        <v>23</v>
      </c>
      <c r="F6" s="18" t="s">
        <v>23</v>
      </c>
      <c r="G6" s="18" t="s">
        <v>23</v>
      </c>
      <c r="H6" s="32"/>
      <c r="I6" s="67" t="s">
        <v>37</v>
      </c>
      <c r="J6" s="64"/>
      <c r="L6" s="120"/>
      <c r="M6" s="71" t="s">
        <v>184</v>
      </c>
      <c r="N6" s="84">
        <f>+N5/$N$2</f>
        <v>1</v>
      </c>
    </row>
    <row r="7" spans="1:14" ht="25.5" x14ac:dyDescent="0.25">
      <c r="A7" s="116" t="s">
        <v>47</v>
      </c>
      <c r="B7" s="75" t="s">
        <v>116</v>
      </c>
      <c r="C7" s="18" t="s">
        <v>23</v>
      </c>
      <c r="D7" s="18" t="s">
        <v>23</v>
      </c>
      <c r="E7" s="18" t="s">
        <v>23</v>
      </c>
      <c r="F7" s="18" t="s">
        <v>23</v>
      </c>
      <c r="G7" s="18" t="s">
        <v>23</v>
      </c>
      <c r="H7" s="17"/>
      <c r="I7" s="67" t="s">
        <v>37</v>
      </c>
      <c r="J7" s="64"/>
      <c r="L7" s="90"/>
      <c r="M7" s="91"/>
      <c r="N7" s="92"/>
    </row>
    <row r="8" spans="1:14" ht="25.5" x14ac:dyDescent="0.25">
      <c r="A8" s="117"/>
      <c r="B8" s="75" t="s">
        <v>149</v>
      </c>
      <c r="C8" s="18" t="s">
        <v>23</v>
      </c>
      <c r="D8" s="18" t="s">
        <v>23</v>
      </c>
      <c r="E8" s="18" t="s">
        <v>23</v>
      </c>
      <c r="F8" s="18" t="s">
        <v>23</v>
      </c>
      <c r="G8" s="18" t="s">
        <v>23</v>
      </c>
      <c r="H8" s="17"/>
      <c r="I8" s="67" t="s">
        <v>37</v>
      </c>
      <c r="J8" s="64"/>
      <c r="L8" s="90"/>
      <c r="M8" s="91"/>
      <c r="N8" s="92"/>
    </row>
    <row r="9" spans="1:14" ht="25.5" x14ac:dyDescent="0.25">
      <c r="A9" s="117"/>
      <c r="B9" s="75" t="s">
        <v>150</v>
      </c>
      <c r="C9" s="18" t="s">
        <v>23</v>
      </c>
      <c r="D9" s="18" t="s">
        <v>23</v>
      </c>
      <c r="E9" s="18" t="s">
        <v>23</v>
      </c>
      <c r="F9" s="18" t="s">
        <v>23</v>
      </c>
      <c r="G9" s="18" t="s">
        <v>23</v>
      </c>
      <c r="H9" s="17"/>
      <c r="I9" s="67" t="s">
        <v>37</v>
      </c>
      <c r="J9" s="64"/>
      <c r="L9" s="90"/>
      <c r="M9" s="91"/>
      <c r="N9" s="92"/>
    </row>
    <row r="10" spans="1:14" ht="25.5" x14ac:dyDescent="0.25">
      <c r="A10" s="118"/>
      <c r="B10" s="75" t="s">
        <v>117</v>
      </c>
      <c r="C10" s="18" t="s">
        <v>23</v>
      </c>
      <c r="D10" s="18" t="s">
        <v>23</v>
      </c>
      <c r="E10" s="18" t="s">
        <v>23</v>
      </c>
      <c r="F10" s="18" t="s">
        <v>23</v>
      </c>
      <c r="G10" s="18" t="s">
        <v>23</v>
      </c>
      <c r="H10" s="17"/>
      <c r="I10" s="67" t="s">
        <v>37</v>
      </c>
      <c r="J10" s="64"/>
    </row>
    <row r="11" spans="1:14" ht="25.5" x14ac:dyDescent="0.25">
      <c r="A11" s="116" t="s">
        <v>30</v>
      </c>
      <c r="B11" s="75" t="s">
        <v>78</v>
      </c>
      <c r="C11" s="17"/>
      <c r="D11" s="18" t="s">
        <v>23</v>
      </c>
      <c r="E11" s="18" t="s">
        <v>23</v>
      </c>
      <c r="F11" s="18" t="s">
        <v>23</v>
      </c>
      <c r="G11" s="18" t="s">
        <v>23</v>
      </c>
      <c r="H11" s="18" t="s">
        <v>23</v>
      </c>
      <c r="I11" s="67" t="s">
        <v>37</v>
      </c>
      <c r="J11" s="64"/>
    </row>
    <row r="12" spans="1:14" ht="38.25" x14ac:dyDescent="0.25">
      <c r="A12" s="118"/>
      <c r="B12" s="75" t="s">
        <v>79</v>
      </c>
      <c r="C12" s="17"/>
      <c r="D12" s="18" t="s">
        <v>23</v>
      </c>
      <c r="E12" s="18" t="s">
        <v>23</v>
      </c>
      <c r="F12" s="18" t="s">
        <v>23</v>
      </c>
      <c r="G12" s="18" t="s">
        <v>23</v>
      </c>
      <c r="H12" s="18" t="s">
        <v>23</v>
      </c>
      <c r="I12" s="67" t="s">
        <v>37</v>
      </c>
      <c r="J12" s="64"/>
    </row>
    <row r="13" spans="1:14" ht="44.25" customHeight="1" x14ac:dyDescent="0.25">
      <c r="A13" s="59" t="s">
        <v>33</v>
      </c>
      <c r="B13" s="75" t="s">
        <v>55</v>
      </c>
      <c r="C13" s="17"/>
      <c r="D13" s="18" t="s">
        <v>23</v>
      </c>
      <c r="E13" s="18" t="s">
        <v>23</v>
      </c>
      <c r="F13" s="17"/>
      <c r="G13" s="17"/>
      <c r="H13" s="17"/>
      <c r="I13" s="67" t="s">
        <v>37</v>
      </c>
      <c r="J13" s="60"/>
    </row>
    <row r="14" spans="1:14" ht="44.25" customHeight="1" x14ac:dyDescent="0.25">
      <c r="A14" s="116" t="s">
        <v>32</v>
      </c>
      <c r="B14" s="75" t="s">
        <v>65</v>
      </c>
      <c r="C14" s="17"/>
      <c r="D14" s="17"/>
      <c r="E14" s="18" t="s">
        <v>23</v>
      </c>
      <c r="F14" s="18" t="s">
        <v>23</v>
      </c>
      <c r="G14" s="18" t="s">
        <v>23</v>
      </c>
      <c r="H14" s="17"/>
      <c r="I14" s="67" t="s">
        <v>37</v>
      </c>
      <c r="J14" s="60"/>
    </row>
    <row r="15" spans="1:14" ht="25.5" x14ac:dyDescent="0.25">
      <c r="A15" s="118"/>
      <c r="B15" s="75" t="s">
        <v>69</v>
      </c>
      <c r="C15" s="17"/>
      <c r="D15" s="17"/>
      <c r="E15" s="18" t="s">
        <v>23</v>
      </c>
      <c r="F15" s="18" t="s">
        <v>23</v>
      </c>
      <c r="G15" s="18" t="s">
        <v>23</v>
      </c>
      <c r="H15" s="17"/>
      <c r="I15" s="67" t="s">
        <v>37</v>
      </c>
      <c r="J15" s="64"/>
    </row>
    <row r="16" spans="1:14" ht="89.25" x14ac:dyDescent="0.25">
      <c r="A16" s="59" t="s">
        <v>193</v>
      </c>
      <c r="B16" s="75" t="s">
        <v>94</v>
      </c>
      <c r="C16" s="17"/>
      <c r="D16" s="18" t="s">
        <v>23</v>
      </c>
      <c r="E16" s="18" t="s">
        <v>23</v>
      </c>
      <c r="F16" s="18" t="s">
        <v>23</v>
      </c>
      <c r="G16" s="18" t="s">
        <v>23</v>
      </c>
      <c r="H16" s="17"/>
      <c r="I16" s="67" t="s">
        <v>37</v>
      </c>
      <c r="J16" s="64"/>
    </row>
    <row r="17" spans="1:10" ht="25.5" x14ac:dyDescent="0.25">
      <c r="A17" s="116" t="s">
        <v>197</v>
      </c>
      <c r="B17" s="75" t="s">
        <v>109</v>
      </c>
      <c r="C17" s="17"/>
      <c r="D17" s="17"/>
      <c r="E17" s="18" t="s">
        <v>23</v>
      </c>
      <c r="F17" s="17"/>
      <c r="G17" s="17"/>
      <c r="H17" s="17"/>
      <c r="I17" s="67" t="s">
        <v>37</v>
      </c>
      <c r="J17" s="64"/>
    </row>
    <row r="18" spans="1:10" ht="25.5" x14ac:dyDescent="0.25">
      <c r="A18" s="117"/>
      <c r="B18" s="75" t="s">
        <v>100</v>
      </c>
      <c r="C18" s="17"/>
      <c r="D18" s="17"/>
      <c r="E18" s="18" t="s">
        <v>23</v>
      </c>
      <c r="F18" s="17"/>
      <c r="G18" s="17"/>
      <c r="H18" s="17"/>
      <c r="I18" s="67" t="s">
        <v>37</v>
      </c>
      <c r="J18" s="64"/>
    </row>
    <row r="19" spans="1:10" ht="51" x14ac:dyDescent="0.25">
      <c r="A19" s="118"/>
      <c r="B19" s="75" t="s">
        <v>96</v>
      </c>
      <c r="C19" s="17"/>
      <c r="D19" s="17"/>
      <c r="E19" s="17"/>
      <c r="F19" s="18" t="s">
        <v>23</v>
      </c>
      <c r="G19" s="17"/>
      <c r="H19" s="17"/>
      <c r="I19" s="67" t="s">
        <v>37</v>
      </c>
      <c r="J19" s="64"/>
    </row>
    <row r="20" spans="1:10" x14ac:dyDescent="0.25">
      <c r="A20" s="59" t="s">
        <v>29</v>
      </c>
      <c r="B20" s="75" t="s">
        <v>82</v>
      </c>
      <c r="C20" s="17"/>
      <c r="D20" s="18" t="s">
        <v>23</v>
      </c>
      <c r="E20" s="18" t="s">
        <v>23</v>
      </c>
      <c r="F20" s="18" t="s">
        <v>23</v>
      </c>
      <c r="G20" s="18" t="s">
        <v>23</v>
      </c>
      <c r="H20" s="17"/>
      <c r="I20" s="67" t="s">
        <v>37</v>
      </c>
      <c r="J20" s="64"/>
    </row>
    <row r="21" spans="1:10" ht="38.25" x14ac:dyDescent="0.25">
      <c r="A21" s="59" t="s">
        <v>34</v>
      </c>
      <c r="B21" s="75" t="s">
        <v>122</v>
      </c>
      <c r="C21" s="17"/>
      <c r="D21" s="17"/>
      <c r="E21" s="18" t="s">
        <v>23</v>
      </c>
      <c r="F21" s="18" t="s">
        <v>23</v>
      </c>
      <c r="G21" s="18" t="s">
        <v>23</v>
      </c>
      <c r="H21" s="17"/>
      <c r="I21" s="67" t="s">
        <v>37</v>
      </c>
      <c r="J21" s="89"/>
    </row>
    <row r="22" spans="1:10" ht="25.5" x14ac:dyDescent="0.25">
      <c r="A22" s="95" t="s">
        <v>218</v>
      </c>
      <c r="B22" s="75" t="s">
        <v>216</v>
      </c>
      <c r="C22" s="18" t="s">
        <v>23</v>
      </c>
      <c r="D22" s="18" t="s">
        <v>23</v>
      </c>
      <c r="E22" s="18" t="s">
        <v>23</v>
      </c>
      <c r="F22" s="18" t="s">
        <v>23</v>
      </c>
      <c r="G22" s="18" t="s">
        <v>23</v>
      </c>
      <c r="H22" s="17"/>
      <c r="I22" s="67" t="s">
        <v>37</v>
      </c>
      <c r="J22" s="64"/>
    </row>
  </sheetData>
  <protectedRanges>
    <protectedRange sqref="B13" name="Rango1_1_2_1_1_1"/>
  </protectedRanges>
  <mergeCells count="6">
    <mergeCell ref="A17:A19"/>
    <mergeCell ref="L2:L6"/>
    <mergeCell ref="A4:A6"/>
    <mergeCell ref="A7:A10"/>
    <mergeCell ref="A11:A12"/>
    <mergeCell ref="A14:A15"/>
  </mergeCells>
  <conditionalFormatting sqref="I2:I21">
    <cfRule type="cellIs" dxfId="129" priority="5" operator="equal">
      <formula>"E"</formula>
    </cfRule>
    <cfRule type="cellIs" dxfId="128" priority="6" operator="equal">
      <formula>"P"</formula>
    </cfRule>
  </conditionalFormatting>
  <conditionalFormatting sqref="I22">
    <cfRule type="cellIs" dxfId="127" priority="1" operator="equal">
      <formula>"E"</formula>
    </cfRule>
    <cfRule type="cellIs" dxfId="126" priority="2" operator="equal">
      <formula>"P"</formula>
    </cfRule>
  </conditionalFormatting>
  <pageMargins left="0.7" right="0.7" top="0.75" bottom="0.75" header="0.3" footer="0.3"/>
  <pageSetup scale="7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E7611-F95B-4F10-9ED4-C70E2A687DF2}">
  <dimension ref="A1:N23"/>
  <sheetViews>
    <sheetView zoomScaleNormal="100" workbookViewId="0">
      <selection sqref="A1:XFD2"/>
    </sheetView>
  </sheetViews>
  <sheetFormatPr baseColWidth="10" defaultRowHeight="15" x14ac:dyDescent="0.25"/>
  <cols>
    <col min="1" max="1" width="13" customWidth="1"/>
    <col min="2" max="2" width="32.85546875" customWidth="1"/>
    <col min="3" max="3" width="7" customWidth="1"/>
    <col min="4" max="4" width="6.5703125" customWidth="1"/>
    <col min="5" max="5" width="5.28515625" customWidth="1"/>
    <col min="6" max="6" width="6.42578125" customWidth="1"/>
    <col min="7" max="7" width="5.28515625" customWidth="1"/>
    <col min="9" max="9" width="5.7109375" style="76" customWidth="1"/>
    <col min="10" max="10" width="12.42578125" customWidth="1"/>
    <col min="12" max="12" width="8.42578125" customWidth="1"/>
    <col min="13" max="13" width="27.85546875" bestFit="1" customWidth="1"/>
  </cols>
  <sheetData>
    <row r="1" spans="1:14" ht="56.25" x14ac:dyDescent="0.25">
      <c r="A1" s="55" t="s">
        <v>12</v>
      </c>
      <c r="B1" s="56" t="s">
        <v>13</v>
      </c>
      <c r="C1" s="57" t="s">
        <v>14</v>
      </c>
      <c r="D1" s="57" t="s">
        <v>15</v>
      </c>
      <c r="E1" s="57" t="s">
        <v>16</v>
      </c>
      <c r="F1" s="57" t="s">
        <v>17</v>
      </c>
      <c r="G1" s="57" t="s">
        <v>18</v>
      </c>
      <c r="H1" s="57" t="s">
        <v>177</v>
      </c>
      <c r="I1" s="58" t="s">
        <v>4</v>
      </c>
      <c r="J1" s="57" t="s">
        <v>36</v>
      </c>
    </row>
    <row r="2" spans="1:14" ht="38.25" x14ac:dyDescent="0.25">
      <c r="A2" s="59" t="s">
        <v>25</v>
      </c>
      <c r="B2" s="60" t="s">
        <v>26</v>
      </c>
      <c r="C2" s="17"/>
      <c r="D2" s="17"/>
      <c r="E2" s="18" t="s">
        <v>23</v>
      </c>
      <c r="F2" s="18" t="s">
        <v>23</v>
      </c>
      <c r="G2" s="18" t="s">
        <v>23</v>
      </c>
      <c r="H2" s="18" t="s">
        <v>23</v>
      </c>
      <c r="I2" s="67" t="s">
        <v>37</v>
      </c>
      <c r="J2" s="64"/>
      <c r="L2" s="120" t="s">
        <v>198</v>
      </c>
      <c r="M2" s="79" t="s">
        <v>179</v>
      </c>
      <c r="N2" s="80">
        <f>N3+N5</f>
        <v>22</v>
      </c>
    </row>
    <row r="3" spans="1:14" ht="25.5" x14ac:dyDescent="0.25">
      <c r="A3" s="59" t="s">
        <v>171</v>
      </c>
      <c r="B3" s="60" t="s">
        <v>142</v>
      </c>
      <c r="C3" s="18" t="s">
        <v>23</v>
      </c>
      <c r="D3" s="18" t="s">
        <v>23</v>
      </c>
      <c r="E3" s="18" t="s">
        <v>23</v>
      </c>
      <c r="F3" s="17"/>
      <c r="G3" s="17"/>
      <c r="H3" s="17"/>
      <c r="I3" s="67" t="s">
        <v>37</v>
      </c>
      <c r="J3" s="64"/>
      <c r="L3" s="120"/>
      <c r="M3" s="68" t="s">
        <v>180</v>
      </c>
      <c r="N3" s="81">
        <f>COUNTIF($I$2:$I$22,"E")</f>
        <v>0</v>
      </c>
    </row>
    <row r="4" spans="1:14" ht="22.5" customHeight="1" x14ac:dyDescent="0.25">
      <c r="A4" s="117" t="s">
        <v>192</v>
      </c>
      <c r="B4" s="60" t="s">
        <v>163</v>
      </c>
      <c r="C4" s="17"/>
      <c r="D4" s="17"/>
      <c r="E4" s="18" t="s">
        <v>23</v>
      </c>
      <c r="F4" s="18" t="s">
        <v>23</v>
      </c>
      <c r="G4" s="18" t="s">
        <v>23</v>
      </c>
      <c r="H4" s="32"/>
      <c r="I4" s="67" t="s">
        <v>37</v>
      </c>
      <c r="J4" s="64"/>
      <c r="L4" s="120"/>
      <c r="M4" s="68" t="s">
        <v>182</v>
      </c>
      <c r="N4" s="82">
        <f>+N3/$N$2</f>
        <v>0</v>
      </c>
    </row>
    <row r="5" spans="1:14" ht="25.5" x14ac:dyDescent="0.25">
      <c r="A5" s="118"/>
      <c r="B5" s="60" t="s">
        <v>164</v>
      </c>
      <c r="C5" s="17"/>
      <c r="D5" s="17"/>
      <c r="E5" s="18" t="s">
        <v>23</v>
      </c>
      <c r="F5" s="18" t="s">
        <v>23</v>
      </c>
      <c r="G5" s="18" t="s">
        <v>23</v>
      </c>
      <c r="H5" s="32"/>
      <c r="I5" s="67" t="s">
        <v>37</v>
      </c>
      <c r="J5" s="64"/>
      <c r="L5" s="120"/>
      <c r="M5" s="71" t="s">
        <v>183</v>
      </c>
      <c r="N5" s="83">
        <f>COUNTIF($I$2:$I$23,"P")</f>
        <v>22</v>
      </c>
    </row>
    <row r="6" spans="1:14" ht="89.25" x14ac:dyDescent="0.25">
      <c r="A6" s="59" t="s">
        <v>31</v>
      </c>
      <c r="B6" s="60" t="s">
        <v>124</v>
      </c>
      <c r="C6" s="17"/>
      <c r="D6" s="17"/>
      <c r="E6" s="18" t="s">
        <v>23</v>
      </c>
      <c r="F6" s="17"/>
      <c r="G6" s="18" t="s">
        <v>23</v>
      </c>
      <c r="H6" s="17"/>
      <c r="I6" s="67" t="s">
        <v>37</v>
      </c>
      <c r="J6" s="64"/>
      <c r="L6" s="120"/>
      <c r="M6" s="71" t="s">
        <v>184</v>
      </c>
      <c r="N6" s="84">
        <f>+N5/$N$2</f>
        <v>1</v>
      </c>
    </row>
    <row r="7" spans="1:14" ht="25.5" x14ac:dyDescent="0.25">
      <c r="A7" s="116" t="s">
        <v>33</v>
      </c>
      <c r="B7" s="60" t="s">
        <v>56</v>
      </c>
      <c r="C7" s="17"/>
      <c r="D7" s="18" t="s">
        <v>23</v>
      </c>
      <c r="E7" s="18" t="s">
        <v>23</v>
      </c>
      <c r="F7" s="17"/>
      <c r="G7" s="17"/>
      <c r="H7" s="17"/>
      <c r="I7" s="67" t="s">
        <v>37</v>
      </c>
      <c r="J7" s="64"/>
      <c r="L7" s="90"/>
      <c r="M7" s="91"/>
      <c r="N7" s="92"/>
    </row>
    <row r="8" spans="1:14" ht="25.5" x14ac:dyDescent="0.25">
      <c r="A8" s="118"/>
      <c r="B8" s="60" t="s">
        <v>57</v>
      </c>
      <c r="C8" s="17"/>
      <c r="D8" s="18" t="s">
        <v>23</v>
      </c>
      <c r="E8" s="18" t="s">
        <v>23</v>
      </c>
      <c r="F8" s="17"/>
      <c r="G8" s="17"/>
      <c r="H8" s="17"/>
      <c r="I8" s="67" t="s">
        <v>37</v>
      </c>
      <c r="J8" s="64"/>
    </row>
    <row r="9" spans="1:14" ht="38.25" x14ac:dyDescent="0.25">
      <c r="A9" s="116" t="s">
        <v>202</v>
      </c>
      <c r="B9" s="60" t="s">
        <v>65</v>
      </c>
      <c r="C9" s="17"/>
      <c r="D9" s="17"/>
      <c r="E9" s="18" t="s">
        <v>23</v>
      </c>
      <c r="F9" s="18" t="s">
        <v>23</v>
      </c>
      <c r="G9" s="18" t="s">
        <v>23</v>
      </c>
      <c r="H9" s="62" t="s">
        <v>23</v>
      </c>
      <c r="I9" s="67" t="s">
        <v>37</v>
      </c>
      <c r="J9" s="64"/>
    </row>
    <row r="10" spans="1:14" ht="38.25" x14ac:dyDescent="0.25">
      <c r="A10" s="118"/>
      <c r="B10" s="60" t="s">
        <v>70</v>
      </c>
      <c r="C10" s="17"/>
      <c r="D10" s="17"/>
      <c r="E10" s="18" t="s">
        <v>23</v>
      </c>
      <c r="F10" s="18" t="s">
        <v>23</v>
      </c>
      <c r="G10" s="18" t="s">
        <v>23</v>
      </c>
      <c r="H10" s="62" t="s">
        <v>23</v>
      </c>
      <c r="I10" s="67" t="s">
        <v>37</v>
      </c>
      <c r="J10" s="64"/>
    </row>
    <row r="11" spans="1:14" ht="89.25" x14ac:dyDescent="0.25">
      <c r="A11" s="86" t="s">
        <v>27</v>
      </c>
      <c r="B11" s="60" t="s">
        <v>94</v>
      </c>
      <c r="C11" s="17"/>
      <c r="D11" s="18" t="s">
        <v>23</v>
      </c>
      <c r="E11" s="18" t="s">
        <v>23</v>
      </c>
      <c r="F11" s="18" t="s">
        <v>23</v>
      </c>
      <c r="G11" s="18" t="s">
        <v>23</v>
      </c>
      <c r="H11" s="17"/>
      <c r="I11" s="67" t="s">
        <v>37</v>
      </c>
      <c r="J11" s="64"/>
    </row>
    <row r="12" spans="1:14" ht="25.5" x14ac:dyDescent="0.25">
      <c r="A12" s="59" t="s">
        <v>189</v>
      </c>
      <c r="B12" s="60" t="s">
        <v>81</v>
      </c>
      <c r="C12" s="17"/>
      <c r="D12" s="17"/>
      <c r="E12" s="18" t="s">
        <v>23</v>
      </c>
      <c r="F12" s="18" t="s">
        <v>23</v>
      </c>
      <c r="G12" s="18" t="s">
        <v>23</v>
      </c>
      <c r="H12" s="17"/>
      <c r="I12" s="67" t="s">
        <v>37</v>
      </c>
      <c r="J12" s="64"/>
    </row>
    <row r="13" spans="1:14" ht="25.5" x14ac:dyDescent="0.25">
      <c r="A13" s="116" t="s">
        <v>185</v>
      </c>
      <c r="B13" s="73" t="s">
        <v>199</v>
      </c>
      <c r="C13" s="61"/>
      <c r="D13" s="61"/>
      <c r="E13" s="61"/>
      <c r="F13" s="61"/>
      <c r="G13" s="74"/>
      <c r="H13" s="62" t="s">
        <v>23</v>
      </c>
      <c r="I13" s="67" t="s">
        <v>37</v>
      </c>
      <c r="J13" s="64"/>
    </row>
    <row r="14" spans="1:14" x14ac:dyDescent="0.25">
      <c r="A14" s="117"/>
      <c r="B14" s="73" t="s">
        <v>200</v>
      </c>
      <c r="C14" s="61"/>
      <c r="D14" s="61"/>
      <c r="E14" s="61"/>
      <c r="F14" s="61"/>
      <c r="G14" s="61"/>
      <c r="H14" s="62" t="s">
        <v>23</v>
      </c>
      <c r="I14" s="67" t="s">
        <v>37</v>
      </c>
      <c r="J14" s="64"/>
    </row>
    <row r="15" spans="1:14" ht="25.5" x14ac:dyDescent="0.25">
      <c r="A15" s="118"/>
      <c r="B15" s="73" t="s">
        <v>201</v>
      </c>
      <c r="C15" s="61"/>
      <c r="D15" s="61"/>
      <c r="E15" s="61"/>
      <c r="F15" s="61"/>
      <c r="G15" s="61"/>
      <c r="H15" s="62" t="s">
        <v>23</v>
      </c>
      <c r="I15" s="67" t="s">
        <v>37</v>
      </c>
      <c r="J15" s="64"/>
    </row>
    <row r="16" spans="1:14" ht="25.5" x14ac:dyDescent="0.25">
      <c r="A16" s="116" t="s">
        <v>197</v>
      </c>
      <c r="B16" s="73" t="s">
        <v>109</v>
      </c>
      <c r="C16" s="17"/>
      <c r="D16" s="17"/>
      <c r="E16" s="18" t="s">
        <v>23</v>
      </c>
      <c r="F16" s="17"/>
      <c r="G16" s="17"/>
      <c r="H16" s="17"/>
      <c r="I16" s="67" t="s">
        <v>37</v>
      </c>
      <c r="J16" s="64"/>
    </row>
    <row r="17" spans="1:10" ht="25.5" x14ac:dyDescent="0.25">
      <c r="A17" s="117"/>
      <c r="B17" s="73" t="s">
        <v>108</v>
      </c>
      <c r="C17" s="17"/>
      <c r="D17" s="17"/>
      <c r="E17" s="18" t="s">
        <v>23</v>
      </c>
      <c r="F17" s="17"/>
      <c r="G17" s="17"/>
      <c r="H17" s="17"/>
      <c r="I17" s="67" t="s">
        <v>37</v>
      </c>
      <c r="J17" s="88"/>
    </row>
    <row r="18" spans="1:10" x14ac:dyDescent="0.25">
      <c r="A18" s="117"/>
      <c r="B18" s="73" t="s">
        <v>106</v>
      </c>
      <c r="C18" s="17"/>
      <c r="D18" s="17"/>
      <c r="E18" s="18" t="s">
        <v>23</v>
      </c>
      <c r="F18" s="17"/>
      <c r="G18" s="17"/>
      <c r="H18" s="17"/>
      <c r="I18" s="67" t="s">
        <v>37</v>
      </c>
      <c r="J18" s="64"/>
    </row>
    <row r="19" spans="1:10" ht="25.5" x14ac:dyDescent="0.25">
      <c r="A19" s="117"/>
      <c r="B19" s="73" t="s">
        <v>103</v>
      </c>
      <c r="C19" s="17"/>
      <c r="D19" s="17"/>
      <c r="E19" s="18" t="s">
        <v>23</v>
      </c>
      <c r="F19" s="17"/>
      <c r="G19" s="17"/>
      <c r="H19" s="17"/>
      <c r="I19" s="67" t="s">
        <v>37</v>
      </c>
      <c r="J19" s="64"/>
    </row>
    <row r="20" spans="1:10" x14ac:dyDescent="0.25">
      <c r="A20" s="117"/>
      <c r="B20" s="73" t="s">
        <v>97</v>
      </c>
      <c r="C20" s="17"/>
      <c r="D20" s="18" t="s">
        <v>23</v>
      </c>
      <c r="E20" s="17"/>
      <c r="F20" s="17"/>
      <c r="G20" s="17"/>
      <c r="H20" s="17"/>
      <c r="I20" s="67" t="s">
        <v>37</v>
      </c>
      <c r="J20" s="64"/>
    </row>
    <row r="21" spans="1:10" ht="24.75" customHeight="1" x14ac:dyDescent="0.25">
      <c r="A21" s="117"/>
      <c r="B21" s="73" t="s">
        <v>96</v>
      </c>
      <c r="C21" s="17"/>
      <c r="D21" s="17"/>
      <c r="E21" s="17"/>
      <c r="F21" s="18" t="s">
        <v>23</v>
      </c>
      <c r="G21" s="17"/>
      <c r="H21" s="17"/>
      <c r="I21" s="67" t="s">
        <v>37</v>
      </c>
      <c r="J21" s="64"/>
    </row>
    <row r="22" spans="1:10" ht="38.25" x14ac:dyDescent="0.25">
      <c r="A22" s="59" t="s">
        <v>197</v>
      </c>
      <c r="B22" s="73" t="s">
        <v>119</v>
      </c>
      <c r="C22" s="17"/>
      <c r="D22" s="17"/>
      <c r="E22" s="18" t="s">
        <v>23</v>
      </c>
      <c r="F22" s="18" t="s">
        <v>23</v>
      </c>
      <c r="G22" s="18" t="s">
        <v>23</v>
      </c>
      <c r="H22" s="17"/>
      <c r="I22" s="67" t="s">
        <v>37</v>
      </c>
      <c r="J22" s="64"/>
    </row>
    <row r="23" spans="1:10" ht="25.5" x14ac:dyDescent="0.25">
      <c r="A23" s="95" t="s">
        <v>218</v>
      </c>
      <c r="B23" s="73" t="s">
        <v>217</v>
      </c>
      <c r="C23" s="18" t="s">
        <v>23</v>
      </c>
      <c r="D23" s="18" t="s">
        <v>23</v>
      </c>
      <c r="E23" s="18" t="s">
        <v>23</v>
      </c>
      <c r="F23" s="18" t="s">
        <v>23</v>
      </c>
      <c r="G23" s="18" t="s">
        <v>23</v>
      </c>
      <c r="H23" s="17"/>
      <c r="I23" s="67" t="s">
        <v>37</v>
      </c>
      <c r="J23" s="64"/>
    </row>
  </sheetData>
  <protectedRanges>
    <protectedRange sqref="B7:B8" name="Rango1_1_2_1_1_1"/>
  </protectedRanges>
  <mergeCells count="6">
    <mergeCell ref="A4:A5"/>
    <mergeCell ref="A7:A8"/>
    <mergeCell ref="A16:A21"/>
    <mergeCell ref="L2:L6"/>
    <mergeCell ref="A9:A10"/>
    <mergeCell ref="A13:A15"/>
  </mergeCells>
  <conditionalFormatting sqref="I6">
    <cfRule type="cellIs" dxfId="125" priority="45" operator="equal">
      <formula>"E"</formula>
    </cfRule>
    <cfRule type="cellIs" dxfId="124" priority="46" operator="equal">
      <formula>"P"</formula>
    </cfRule>
  </conditionalFormatting>
  <conditionalFormatting sqref="I2">
    <cfRule type="cellIs" dxfId="123" priority="15" operator="equal">
      <formula>"E"</formula>
    </cfRule>
    <cfRule type="cellIs" dxfId="122" priority="16" operator="equal">
      <formula>"P"</formula>
    </cfRule>
  </conditionalFormatting>
  <conditionalFormatting sqref="I3:I4">
    <cfRule type="cellIs" dxfId="121" priority="11" operator="equal">
      <formula>"E"</formula>
    </cfRule>
    <cfRule type="cellIs" dxfId="120" priority="12" operator="equal">
      <formula>"P"</formula>
    </cfRule>
  </conditionalFormatting>
  <conditionalFormatting sqref="I5">
    <cfRule type="cellIs" dxfId="119" priority="9" operator="equal">
      <formula>"E"</formula>
    </cfRule>
    <cfRule type="cellIs" dxfId="118" priority="10" operator="equal">
      <formula>"P"</formula>
    </cfRule>
  </conditionalFormatting>
  <conditionalFormatting sqref="I7:I8">
    <cfRule type="cellIs" dxfId="117" priority="7" operator="equal">
      <formula>"E"</formula>
    </cfRule>
    <cfRule type="cellIs" dxfId="116" priority="8" operator="equal">
      <formula>"P"</formula>
    </cfRule>
  </conditionalFormatting>
  <conditionalFormatting sqref="I9:I10">
    <cfRule type="cellIs" dxfId="115" priority="5" operator="equal">
      <formula>"E"</formula>
    </cfRule>
    <cfRule type="cellIs" dxfId="114" priority="6" operator="equal">
      <formula>"P"</formula>
    </cfRule>
  </conditionalFormatting>
  <conditionalFormatting sqref="I11:I22">
    <cfRule type="cellIs" dxfId="113" priority="3" operator="equal">
      <formula>"E"</formula>
    </cfRule>
    <cfRule type="cellIs" dxfId="112" priority="4" operator="equal">
      <formula>"P"</formula>
    </cfRule>
  </conditionalFormatting>
  <conditionalFormatting sqref="I23">
    <cfRule type="cellIs" dxfId="111" priority="1" operator="equal">
      <formula>"E"</formula>
    </cfRule>
    <cfRule type="cellIs" dxfId="110" priority="2" operator="equal">
      <formula>"P"</formula>
    </cfRule>
  </conditionalFormatting>
  <pageMargins left="0.7" right="0.7" top="0.75" bottom="0.75" header="0.3" footer="0.3"/>
  <pageSetup scale="7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3507C-B38D-4C84-A3C2-BF628495F51F}">
  <dimension ref="A1:N23"/>
  <sheetViews>
    <sheetView zoomScaleNormal="100" workbookViewId="0">
      <selection sqref="A1:XFD2"/>
    </sheetView>
  </sheetViews>
  <sheetFormatPr baseColWidth="10" defaultRowHeight="15" x14ac:dyDescent="0.25"/>
  <cols>
    <col min="1" max="1" width="22.42578125" bestFit="1" customWidth="1"/>
    <col min="2" max="2" width="32.85546875" customWidth="1"/>
    <col min="3" max="3" width="6.42578125" customWidth="1"/>
    <col min="4" max="4" width="6" customWidth="1"/>
    <col min="5" max="5" width="4.5703125" customWidth="1"/>
    <col min="6" max="6" width="7.42578125" customWidth="1"/>
    <col min="7" max="7" width="5.140625" customWidth="1"/>
    <col min="9" max="9" width="4.5703125" customWidth="1"/>
    <col min="10" max="10" width="12.140625" customWidth="1"/>
    <col min="13" max="13" width="27.85546875" bestFit="1" customWidth="1"/>
  </cols>
  <sheetData>
    <row r="1" spans="1:14" ht="56.25" x14ac:dyDescent="0.25">
      <c r="A1" s="55" t="s">
        <v>12</v>
      </c>
      <c r="B1" s="56" t="s">
        <v>13</v>
      </c>
      <c r="C1" s="57" t="s">
        <v>14</v>
      </c>
      <c r="D1" s="57" t="s">
        <v>15</v>
      </c>
      <c r="E1" s="57" t="s">
        <v>16</v>
      </c>
      <c r="F1" s="57" t="s">
        <v>17</v>
      </c>
      <c r="G1" s="57" t="s">
        <v>18</v>
      </c>
      <c r="H1" s="57" t="s">
        <v>177</v>
      </c>
      <c r="I1" s="58" t="s">
        <v>5</v>
      </c>
      <c r="J1" s="57" t="s">
        <v>36</v>
      </c>
    </row>
    <row r="2" spans="1:14" ht="38.25" x14ac:dyDescent="0.25">
      <c r="A2" s="59" t="s">
        <v>25</v>
      </c>
      <c r="B2" s="60" t="s">
        <v>26</v>
      </c>
      <c r="C2" s="17"/>
      <c r="D2" s="17"/>
      <c r="E2" s="18" t="s">
        <v>23</v>
      </c>
      <c r="F2" s="18" t="s">
        <v>23</v>
      </c>
      <c r="G2" s="18" t="s">
        <v>23</v>
      </c>
      <c r="H2" s="18" t="s">
        <v>23</v>
      </c>
      <c r="I2" s="67" t="s">
        <v>37</v>
      </c>
      <c r="J2" s="64"/>
      <c r="L2" s="120" t="s">
        <v>203</v>
      </c>
      <c r="M2" s="79" t="s">
        <v>179</v>
      </c>
      <c r="N2" s="80">
        <f>N3+N5</f>
        <v>22</v>
      </c>
    </row>
    <row r="3" spans="1:14" ht="25.5" x14ac:dyDescent="0.25">
      <c r="A3" s="59" t="s">
        <v>171</v>
      </c>
      <c r="B3" s="60" t="s">
        <v>145</v>
      </c>
      <c r="C3" s="17"/>
      <c r="D3" s="17"/>
      <c r="E3" s="18" t="s">
        <v>23</v>
      </c>
      <c r="F3" s="18" t="s">
        <v>23</v>
      </c>
      <c r="G3" s="17"/>
      <c r="H3" s="17"/>
      <c r="I3" s="67" t="s">
        <v>37</v>
      </c>
      <c r="J3" s="64"/>
      <c r="L3" s="120"/>
      <c r="M3" s="68" t="s">
        <v>180</v>
      </c>
      <c r="N3" s="81">
        <f>COUNTIF($I$2:$I$19,"E")</f>
        <v>0</v>
      </c>
    </row>
    <row r="4" spans="1:14" ht="25.5" x14ac:dyDescent="0.25">
      <c r="A4" s="116" t="s">
        <v>192</v>
      </c>
      <c r="B4" s="60" t="s">
        <v>151</v>
      </c>
      <c r="C4" s="28"/>
      <c r="D4" s="28"/>
      <c r="E4" s="18" t="s">
        <v>23</v>
      </c>
      <c r="F4" s="28"/>
      <c r="G4" s="28"/>
      <c r="H4" s="28"/>
      <c r="I4" s="67" t="s">
        <v>37</v>
      </c>
      <c r="J4" s="64"/>
      <c r="L4" s="120"/>
      <c r="M4" s="68" t="s">
        <v>182</v>
      </c>
      <c r="N4" s="82">
        <f>+N3/$N$2</f>
        <v>0</v>
      </c>
    </row>
    <row r="5" spans="1:14" ht="25.5" x14ac:dyDescent="0.25">
      <c r="A5" s="117"/>
      <c r="B5" s="60" t="s">
        <v>165</v>
      </c>
      <c r="C5" s="17"/>
      <c r="D5" s="17"/>
      <c r="E5" s="18" t="s">
        <v>23</v>
      </c>
      <c r="F5" s="18" t="s">
        <v>23</v>
      </c>
      <c r="G5" s="18" t="s">
        <v>23</v>
      </c>
      <c r="H5" s="32"/>
      <c r="I5" s="67" t="s">
        <v>37</v>
      </c>
      <c r="J5" s="64"/>
      <c r="L5" s="120"/>
      <c r="M5" s="71" t="s">
        <v>183</v>
      </c>
      <c r="N5" s="83">
        <f>COUNTIF($I$2:$I$23,"P")</f>
        <v>22</v>
      </c>
    </row>
    <row r="6" spans="1:14" ht="25.5" x14ac:dyDescent="0.25">
      <c r="A6" s="118"/>
      <c r="B6" s="60" t="s">
        <v>166</v>
      </c>
      <c r="C6" s="17"/>
      <c r="D6" s="17"/>
      <c r="E6" s="18" t="s">
        <v>23</v>
      </c>
      <c r="F6" s="18" t="s">
        <v>23</v>
      </c>
      <c r="G6" s="18" t="s">
        <v>23</v>
      </c>
      <c r="H6" s="32"/>
      <c r="I6" s="67" t="s">
        <v>37</v>
      </c>
      <c r="J6" s="64"/>
      <c r="L6" s="120"/>
      <c r="M6" s="71" t="s">
        <v>184</v>
      </c>
      <c r="N6" s="84">
        <f>+N5/$N$2</f>
        <v>1</v>
      </c>
    </row>
    <row r="7" spans="1:14" x14ac:dyDescent="0.25">
      <c r="A7" s="78" t="s">
        <v>35</v>
      </c>
      <c r="B7" s="60" t="s">
        <v>113</v>
      </c>
      <c r="C7" s="17"/>
      <c r="D7" s="17"/>
      <c r="E7" s="17"/>
      <c r="F7" s="17"/>
      <c r="G7" s="18" t="s">
        <v>23</v>
      </c>
      <c r="H7" s="17"/>
      <c r="I7" s="67" t="s">
        <v>37</v>
      </c>
      <c r="J7" s="64"/>
      <c r="L7" s="90"/>
      <c r="M7" s="91"/>
      <c r="N7" s="92"/>
    </row>
    <row r="8" spans="1:14" ht="89.25" x14ac:dyDescent="0.25">
      <c r="A8" s="59" t="s">
        <v>31</v>
      </c>
      <c r="B8" s="60" t="s">
        <v>124</v>
      </c>
      <c r="C8" s="17"/>
      <c r="D8" s="17"/>
      <c r="E8" s="18" t="s">
        <v>23</v>
      </c>
      <c r="F8" s="17"/>
      <c r="G8" s="18" t="s">
        <v>23</v>
      </c>
      <c r="H8" s="17"/>
      <c r="I8" s="67" t="s">
        <v>37</v>
      </c>
      <c r="J8" s="64"/>
    </row>
    <row r="9" spans="1:14" ht="25.5" x14ac:dyDescent="0.25">
      <c r="A9" s="116" t="s">
        <v>30</v>
      </c>
      <c r="B9" s="60" t="s">
        <v>78</v>
      </c>
      <c r="C9" s="17"/>
      <c r="D9" s="18" t="s">
        <v>23</v>
      </c>
      <c r="E9" s="18" t="s">
        <v>23</v>
      </c>
      <c r="F9" s="18" t="s">
        <v>23</v>
      </c>
      <c r="G9" s="18" t="s">
        <v>23</v>
      </c>
      <c r="H9" s="18" t="s">
        <v>23</v>
      </c>
      <c r="I9" s="67" t="s">
        <v>37</v>
      </c>
      <c r="J9" s="64"/>
    </row>
    <row r="10" spans="1:14" ht="38.25" x14ac:dyDescent="0.25">
      <c r="A10" s="118"/>
      <c r="B10" s="60" t="s">
        <v>79</v>
      </c>
      <c r="C10" s="17"/>
      <c r="D10" s="18" t="s">
        <v>23</v>
      </c>
      <c r="E10" s="18" t="s">
        <v>23</v>
      </c>
      <c r="F10" s="18" t="s">
        <v>23</v>
      </c>
      <c r="G10" s="18" t="s">
        <v>23</v>
      </c>
      <c r="H10" s="18" t="s">
        <v>23</v>
      </c>
      <c r="I10" s="67" t="s">
        <v>37</v>
      </c>
      <c r="J10" s="64"/>
    </row>
    <row r="11" spans="1:14" ht="38.25" x14ac:dyDescent="0.25">
      <c r="A11" s="59" t="s">
        <v>33</v>
      </c>
      <c r="B11" s="60" t="s">
        <v>58</v>
      </c>
      <c r="C11" s="17"/>
      <c r="D11" s="18" t="s">
        <v>23</v>
      </c>
      <c r="E11" s="18" t="s">
        <v>23</v>
      </c>
      <c r="F11" s="17"/>
      <c r="G11" s="17"/>
      <c r="H11" s="17"/>
      <c r="I11" s="67" t="s">
        <v>37</v>
      </c>
      <c r="J11" s="64"/>
    </row>
    <row r="12" spans="1:14" ht="38.25" x14ac:dyDescent="0.25">
      <c r="A12" s="116" t="s">
        <v>32</v>
      </c>
      <c r="B12" s="60" t="s">
        <v>65</v>
      </c>
      <c r="C12" s="17"/>
      <c r="D12" s="17"/>
      <c r="E12" s="18" t="s">
        <v>23</v>
      </c>
      <c r="F12" s="18" t="s">
        <v>23</v>
      </c>
      <c r="G12" s="18" t="s">
        <v>23</v>
      </c>
      <c r="H12" s="17"/>
      <c r="I12" s="67" t="s">
        <v>37</v>
      </c>
      <c r="J12" s="64"/>
    </row>
    <row r="13" spans="1:14" ht="38.25" x14ac:dyDescent="0.25">
      <c r="A13" s="118"/>
      <c r="B13" s="60" t="s">
        <v>71</v>
      </c>
      <c r="C13" s="17"/>
      <c r="D13" s="17"/>
      <c r="E13" s="18" t="s">
        <v>23</v>
      </c>
      <c r="F13" s="18" t="s">
        <v>23</v>
      </c>
      <c r="G13" s="18" t="s">
        <v>23</v>
      </c>
      <c r="H13" s="17"/>
      <c r="I13" s="67" t="s">
        <v>37</v>
      </c>
      <c r="J13" s="64"/>
    </row>
    <row r="14" spans="1:14" ht="89.25" x14ac:dyDescent="0.25">
      <c r="A14" s="86" t="s">
        <v>27</v>
      </c>
      <c r="B14" s="60" t="s">
        <v>94</v>
      </c>
      <c r="C14" s="17"/>
      <c r="D14" s="18" t="s">
        <v>23</v>
      </c>
      <c r="E14" s="18" t="s">
        <v>23</v>
      </c>
      <c r="F14" s="18" t="s">
        <v>23</v>
      </c>
      <c r="G14" s="18" t="s">
        <v>23</v>
      </c>
      <c r="H14" s="17"/>
      <c r="I14" s="67" t="s">
        <v>37</v>
      </c>
      <c r="J14" s="64"/>
    </row>
    <row r="15" spans="1:14" ht="25.5" x14ac:dyDescent="0.25">
      <c r="A15" s="116" t="s">
        <v>48</v>
      </c>
      <c r="B15" s="60" t="s">
        <v>109</v>
      </c>
      <c r="C15" s="17"/>
      <c r="D15" s="17"/>
      <c r="E15" s="18" t="s">
        <v>23</v>
      </c>
      <c r="F15" s="17"/>
      <c r="G15" s="17"/>
      <c r="H15" s="17"/>
      <c r="I15" s="67" t="s">
        <v>37</v>
      </c>
      <c r="J15" s="64"/>
    </row>
    <row r="16" spans="1:14" ht="25.5" x14ac:dyDescent="0.25">
      <c r="A16" s="117"/>
      <c r="B16" s="60" t="s">
        <v>99</v>
      </c>
      <c r="C16" s="17"/>
      <c r="D16" s="17"/>
      <c r="E16" s="17"/>
      <c r="F16" s="17"/>
      <c r="G16" s="17"/>
      <c r="H16" s="18" t="s">
        <v>23</v>
      </c>
      <c r="I16" s="67" t="s">
        <v>37</v>
      </c>
      <c r="J16" s="64"/>
    </row>
    <row r="17" spans="1:10" ht="51" x14ac:dyDescent="0.25">
      <c r="A17" s="118"/>
      <c r="B17" s="60" t="s">
        <v>96</v>
      </c>
      <c r="C17" s="17"/>
      <c r="D17" s="17"/>
      <c r="E17" s="17"/>
      <c r="F17" s="18" t="s">
        <v>23</v>
      </c>
      <c r="G17" s="17"/>
      <c r="H17" s="17"/>
      <c r="I17" s="67" t="s">
        <v>37</v>
      </c>
      <c r="J17" s="64"/>
    </row>
    <row r="18" spans="1:10" x14ac:dyDescent="0.25">
      <c r="A18" s="77" t="s">
        <v>29</v>
      </c>
      <c r="B18" s="60" t="s">
        <v>84</v>
      </c>
      <c r="C18" s="17"/>
      <c r="D18" s="18" t="s">
        <v>23</v>
      </c>
      <c r="E18" s="18" t="s">
        <v>23</v>
      </c>
      <c r="F18" s="18" t="s">
        <v>23</v>
      </c>
      <c r="G18" s="18" t="s">
        <v>23</v>
      </c>
      <c r="H18" s="17"/>
      <c r="I18" s="67" t="s">
        <v>37</v>
      </c>
      <c r="J18" s="64"/>
    </row>
    <row r="19" spans="1:10" ht="38.25" x14ac:dyDescent="0.25">
      <c r="A19" s="59" t="s">
        <v>204</v>
      </c>
      <c r="B19" s="60" t="s">
        <v>118</v>
      </c>
      <c r="C19" s="17"/>
      <c r="D19" s="17"/>
      <c r="E19" s="18" t="s">
        <v>23</v>
      </c>
      <c r="F19" s="18" t="s">
        <v>23</v>
      </c>
      <c r="G19" s="18" t="s">
        <v>23</v>
      </c>
      <c r="H19" s="17"/>
      <c r="I19" s="67" t="s">
        <v>37</v>
      </c>
      <c r="J19" s="64"/>
    </row>
    <row r="20" spans="1:10" ht="25.5" x14ac:dyDescent="0.25">
      <c r="A20" s="116" t="s">
        <v>218</v>
      </c>
      <c r="B20" s="60" t="s">
        <v>214</v>
      </c>
      <c r="C20" s="18" t="s">
        <v>23</v>
      </c>
      <c r="D20" s="18" t="s">
        <v>23</v>
      </c>
      <c r="E20" s="18" t="s">
        <v>23</v>
      </c>
      <c r="F20" s="18" t="s">
        <v>23</v>
      </c>
      <c r="G20" s="18" t="s">
        <v>23</v>
      </c>
      <c r="H20" s="64"/>
      <c r="I20" s="67" t="s">
        <v>37</v>
      </c>
      <c r="J20" s="64"/>
    </row>
    <row r="21" spans="1:10" ht="25.5" x14ac:dyDescent="0.25">
      <c r="A21" s="117"/>
      <c r="B21" s="60" t="s">
        <v>215</v>
      </c>
      <c r="C21" s="18" t="s">
        <v>23</v>
      </c>
      <c r="D21" s="18" t="s">
        <v>23</v>
      </c>
      <c r="E21" s="18" t="s">
        <v>23</v>
      </c>
      <c r="F21" s="18" t="s">
        <v>23</v>
      </c>
      <c r="G21" s="18" t="s">
        <v>23</v>
      </c>
      <c r="H21" s="17"/>
      <c r="I21" s="67" t="s">
        <v>37</v>
      </c>
      <c r="J21" s="64"/>
    </row>
    <row r="22" spans="1:10" ht="25.5" x14ac:dyDescent="0.25">
      <c r="A22" s="117"/>
      <c r="B22" s="60" t="s">
        <v>216</v>
      </c>
      <c r="C22" s="18" t="s">
        <v>23</v>
      </c>
      <c r="D22" s="18" t="s">
        <v>23</v>
      </c>
      <c r="E22" s="18" t="s">
        <v>23</v>
      </c>
      <c r="F22" s="18" t="s">
        <v>23</v>
      </c>
      <c r="G22" s="18" t="s">
        <v>23</v>
      </c>
      <c r="H22" s="17"/>
      <c r="I22" s="67" t="s">
        <v>37</v>
      </c>
      <c r="J22" s="64"/>
    </row>
    <row r="23" spans="1:10" ht="25.5" x14ac:dyDescent="0.25">
      <c r="A23" s="118"/>
      <c r="B23" s="60" t="s">
        <v>217</v>
      </c>
      <c r="C23" s="18" t="s">
        <v>23</v>
      </c>
      <c r="D23" s="18" t="s">
        <v>23</v>
      </c>
      <c r="E23" s="18" t="s">
        <v>23</v>
      </c>
      <c r="F23" s="18" t="s">
        <v>23</v>
      </c>
      <c r="G23" s="18" t="s">
        <v>23</v>
      </c>
      <c r="H23" s="17"/>
      <c r="I23" s="67" t="s">
        <v>37</v>
      </c>
      <c r="J23" s="64"/>
    </row>
  </sheetData>
  <protectedRanges>
    <protectedRange sqref="B11" name="Rango1_1_2_1_1_1"/>
  </protectedRanges>
  <mergeCells count="6">
    <mergeCell ref="A20:A23"/>
    <mergeCell ref="A4:A6"/>
    <mergeCell ref="A9:A10"/>
    <mergeCell ref="A15:A17"/>
    <mergeCell ref="L2:L6"/>
    <mergeCell ref="A12:A13"/>
  </mergeCells>
  <conditionalFormatting sqref="I8">
    <cfRule type="cellIs" dxfId="109" priority="49" operator="equal">
      <formula>"E"</formula>
    </cfRule>
    <cfRule type="cellIs" dxfId="108" priority="50" operator="equal">
      <formula>"P"</formula>
    </cfRule>
  </conditionalFormatting>
  <conditionalFormatting sqref="I13">
    <cfRule type="cellIs" dxfId="107" priority="43" operator="equal">
      <formula>"E"</formula>
    </cfRule>
    <cfRule type="cellIs" dxfId="106" priority="44" operator="equal">
      <formula>"P"</formula>
    </cfRule>
  </conditionalFormatting>
  <conditionalFormatting sqref="I11">
    <cfRule type="cellIs" dxfId="105" priority="45" operator="equal">
      <formula>"E"</formula>
    </cfRule>
    <cfRule type="cellIs" dxfId="104" priority="46" operator="equal">
      <formula>"P"</formula>
    </cfRule>
  </conditionalFormatting>
  <conditionalFormatting sqref="I2">
    <cfRule type="cellIs" dxfId="103" priority="21" operator="equal">
      <formula>"E"</formula>
    </cfRule>
    <cfRule type="cellIs" dxfId="102" priority="22" operator="equal">
      <formula>"P"</formula>
    </cfRule>
  </conditionalFormatting>
  <conditionalFormatting sqref="I3">
    <cfRule type="cellIs" dxfId="101" priority="19" operator="equal">
      <formula>"E"</formula>
    </cfRule>
    <cfRule type="cellIs" dxfId="100" priority="20" operator="equal">
      <formula>"P"</formula>
    </cfRule>
  </conditionalFormatting>
  <conditionalFormatting sqref="I4:I7">
    <cfRule type="cellIs" dxfId="99" priority="17" operator="equal">
      <formula>"E"</formula>
    </cfRule>
    <cfRule type="cellIs" dxfId="98" priority="18" operator="equal">
      <formula>"P"</formula>
    </cfRule>
  </conditionalFormatting>
  <conditionalFormatting sqref="I9:I10">
    <cfRule type="cellIs" dxfId="97" priority="15" operator="equal">
      <formula>"E"</formula>
    </cfRule>
    <cfRule type="cellIs" dxfId="96" priority="16" operator="equal">
      <formula>"P"</formula>
    </cfRule>
  </conditionalFormatting>
  <conditionalFormatting sqref="I12">
    <cfRule type="cellIs" dxfId="95" priority="13" operator="equal">
      <formula>"E"</formula>
    </cfRule>
    <cfRule type="cellIs" dxfId="94" priority="14" operator="equal">
      <formula>"P"</formula>
    </cfRule>
  </conditionalFormatting>
  <conditionalFormatting sqref="I14">
    <cfRule type="cellIs" dxfId="93" priority="11" operator="equal">
      <formula>"E"</formula>
    </cfRule>
    <cfRule type="cellIs" dxfId="92" priority="12" operator="equal">
      <formula>"P"</formula>
    </cfRule>
  </conditionalFormatting>
  <conditionalFormatting sqref="I15:I17">
    <cfRule type="cellIs" dxfId="91" priority="9" operator="equal">
      <formula>"E"</formula>
    </cfRule>
    <cfRule type="cellIs" dxfId="90" priority="10" operator="equal">
      <formula>"P"</formula>
    </cfRule>
  </conditionalFormatting>
  <conditionalFormatting sqref="I18">
    <cfRule type="cellIs" dxfId="89" priority="7" operator="equal">
      <formula>"E"</formula>
    </cfRule>
    <cfRule type="cellIs" dxfId="88" priority="8" operator="equal">
      <formula>"P"</formula>
    </cfRule>
  </conditionalFormatting>
  <conditionalFormatting sqref="I19">
    <cfRule type="cellIs" dxfId="87" priority="5" operator="equal">
      <formula>"E"</formula>
    </cfRule>
    <cfRule type="cellIs" dxfId="86" priority="6" operator="equal">
      <formula>"P"</formula>
    </cfRule>
  </conditionalFormatting>
  <conditionalFormatting sqref="I20">
    <cfRule type="cellIs" dxfId="85" priority="3" operator="equal">
      <formula>"E"</formula>
    </cfRule>
    <cfRule type="cellIs" dxfId="84" priority="4" operator="equal">
      <formula>"P"</formula>
    </cfRule>
  </conditionalFormatting>
  <conditionalFormatting sqref="I21:I23">
    <cfRule type="cellIs" dxfId="83" priority="1" operator="equal">
      <formula>"E"</formula>
    </cfRule>
    <cfRule type="cellIs" dxfId="82" priority="2" operator="equal">
      <formula>"P"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6CE688-CE5A-485A-98FE-9BFF83AE6956}">
  <dimension ref="A1:N21"/>
  <sheetViews>
    <sheetView zoomScaleNormal="100" workbookViewId="0">
      <selection sqref="A1:XFD2"/>
    </sheetView>
  </sheetViews>
  <sheetFormatPr baseColWidth="10" defaultRowHeight="15" x14ac:dyDescent="0.25"/>
  <cols>
    <col min="1" max="1" width="12.5703125" customWidth="1"/>
    <col min="2" max="2" width="32.85546875" customWidth="1"/>
    <col min="3" max="3" width="7.42578125" customWidth="1"/>
    <col min="4" max="4" width="6.140625" customWidth="1"/>
    <col min="5" max="5" width="4.7109375" customWidth="1"/>
    <col min="6" max="6" width="6.5703125" customWidth="1"/>
    <col min="7" max="7" width="5.42578125" customWidth="1"/>
    <col min="9" max="9" width="4.5703125" customWidth="1"/>
    <col min="10" max="10" width="12.42578125" customWidth="1"/>
    <col min="13" max="13" width="27.85546875" bestFit="1" customWidth="1"/>
  </cols>
  <sheetData>
    <row r="1" spans="1:14" ht="56.25" x14ac:dyDescent="0.25">
      <c r="A1" s="55" t="s">
        <v>12</v>
      </c>
      <c r="B1" s="56" t="s">
        <v>13</v>
      </c>
      <c r="C1" s="57" t="s">
        <v>14</v>
      </c>
      <c r="D1" s="57" t="s">
        <v>15</v>
      </c>
      <c r="E1" s="57" t="s">
        <v>16</v>
      </c>
      <c r="F1" s="57" t="s">
        <v>17</v>
      </c>
      <c r="G1" s="57" t="s">
        <v>18</v>
      </c>
      <c r="H1" s="57" t="s">
        <v>177</v>
      </c>
      <c r="I1" s="58" t="s">
        <v>6</v>
      </c>
      <c r="J1" s="57" t="s">
        <v>36</v>
      </c>
    </row>
    <row r="2" spans="1:14" ht="38.25" x14ac:dyDescent="0.25">
      <c r="A2" s="59" t="s">
        <v>25</v>
      </c>
      <c r="B2" s="75" t="s">
        <v>26</v>
      </c>
      <c r="C2" s="17"/>
      <c r="D2" s="17"/>
      <c r="E2" s="18" t="s">
        <v>23</v>
      </c>
      <c r="F2" s="18" t="s">
        <v>23</v>
      </c>
      <c r="G2" s="18" t="s">
        <v>23</v>
      </c>
      <c r="H2" s="18" t="s">
        <v>23</v>
      </c>
      <c r="I2" s="67" t="s">
        <v>37</v>
      </c>
      <c r="J2" s="64"/>
      <c r="L2" s="120" t="s">
        <v>205</v>
      </c>
      <c r="M2" s="79" t="s">
        <v>179</v>
      </c>
      <c r="N2" s="80">
        <f>N3+N5</f>
        <v>20</v>
      </c>
    </row>
    <row r="3" spans="1:14" ht="25.5" x14ac:dyDescent="0.25">
      <c r="A3" s="119" t="s">
        <v>171</v>
      </c>
      <c r="B3" s="75" t="s">
        <v>146</v>
      </c>
      <c r="C3" s="17"/>
      <c r="D3" s="17"/>
      <c r="E3" s="18" t="s">
        <v>23</v>
      </c>
      <c r="F3" s="18" t="s">
        <v>23</v>
      </c>
      <c r="G3" s="18" t="s">
        <v>23</v>
      </c>
      <c r="H3" s="17"/>
      <c r="I3" s="67" t="s">
        <v>37</v>
      </c>
      <c r="J3" s="64"/>
      <c r="L3" s="120"/>
      <c r="M3" s="68" t="s">
        <v>180</v>
      </c>
      <c r="N3" s="81">
        <f>COUNTIF($I$2:$I$21,"E")</f>
        <v>0</v>
      </c>
    </row>
    <row r="4" spans="1:14" x14ac:dyDescent="0.25">
      <c r="A4" s="119"/>
      <c r="B4" s="75" t="s">
        <v>147</v>
      </c>
      <c r="C4" s="17"/>
      <c r="D4" s="18" t="s">
        <v>23</v>
      </c>
      <c r="E4" s="18" t="s">
        <v>23</v>
      </c>
      <c r="F4" s="18" t="s">
        <v>23</v>
      </c>
      <c r="G4" s="17"/>
      <c r="H4" s="17"/>
      <c r="I4" s="67" t="s">
        <v>37</v>
      </c>
      <c r="J4" s="64"/>
      <c r="L4" s="120"/>
      <c r="M4" s="68" t="s">
        <v>182</v>
      </c>
      <c r="N4" s="82">
        <f>+N3/$N$2</f>
        <v>0</v>
      </c>
    </row>
    <row r="5" spans="1:14" ht="89.25" x14ac:dyDescent="0.25">
      <c r="A5" s="59" t="s">
        <v>31</v>
      </c>
      <c r="B5" s="75" t="s">
        <v>124</v>
      </c>
      <c r="C5" s="17"/>
      <c r="D5" s="17"/>
      <c r="E5" s="18" t="s">
        <v>23</v>
      </c>
      <c r="F5" s="17"/>
      <c r="G5" s="18" t="s">
        <v>23</v>
      </c>
      <c r="H5" s="17"/>
      <c r="I5" s="67" t="s">
        <v>37</v>
      </c>
      <c r="J5" s="64"/>
      <c r="L5" s="120"/>
      <c r="M5" s="71" t="s">
        <v>183</v>
      </c>
      <c r="N5" s="83">
        <f>COUNTIF($I$2:$I$21,"P")</f>
        <v>20</v>
      </c>
    </row>
    <row r="6" spans="1:14" ht="25.5" x14ac:dyDescent="0.25">
      <c r="A6" s="116" t="s">
        <v>190</v>
      </c>
      <c r="B6" s="75" t="s">
        <v>116</v>
      </c>
      <c r="C6" s="18" t="s">
        <v>23</v>
      </c>
      <c r="D6" s="18" t="s">
        <v>23</v>
      </c>
      <c r="E6" s="18" t="s">
        <v>23</v>
      </c>
      <c r="F6" s="18" t="s">
        <v>23</v>
      </c>
      <c r="G6" s="18" t="s">
        <v>23</v>
      </c>
      <c r="H6" s="17"/>
      <c r="I6" s="67" t="s">
        <v>37</v>
      </c>
      <c r="J6" s="64"/>
      <c r="L6" s="120"/>
      <c r="M6" s="71" t="s">
        <v>184</v>
      </c>
      <c r="N6" s="84">
        <f>+N5/$N$2</f>
        <v>1</v>
      </c>
    </row>
    <row r="7" spans="1:14" ht="25.5" x14ac:dyDescent="0.25">
      <c r="A7" s="118"/>
      <c r="B7" s="75" t="s">
        <v>117</v>
      </c>
      <c r="C7" s="18" t="s">
        <v>23</v>
      </c>
      <c r="D7" s="18" t="s">
        <v>23</v>
      </c>
      <c r="E7" s="18" t="s">
        <v>23</v>
      </c>
      <c r="F7" s="18" t="s">
        <v>23</v>
      </c>
      <c r="G7" s="18" t="s">
        <v>23</v>
      </c>
      <c r="H7" s="17"/>
      <c r="I7" s="67" t="s">
        <v>37</v>
      </c>
      <c r="J7" s="64"/>
    </row>
    <row r="8" spans="1:14" x14ac:dyDescent="0.25">
      <c r="A8" s="116" t="s">
        <v>181</v>
      </c>
      <c r="B8" s="75" t="s">
        <v>130</v>
      </c>
      <c r="C8" s="18" t="s">
        <v>23</v>
      </c>
      <c r="D8" s="18" t="s">
        <v>23</v>
      </c>
      <c r="E8" s="18" t="s">
        <v>23</v>
      </c>
      <c r="F8" s="18" t="s">
        <v>23</v>
      </c>
      <c r="G8" s="18" t="s">
        <v>23</v>
      </c>
      <c r="H8" s="18" t="s">
        <v>23</v>
      </c>
      <c r="I8" s="67" t="s">
        <v>37</v>
      </c>
      <c r="J8" s="64"/>
    </row>
    <row r="9" spans="1:14" ht="25.5" x14ac:dyDescent="0.25">
      <c r="A9" s="117"/>
      <c r="B9" s="75" t="s">
        <v>131</v>
      </c>
      <c r="C9" s="38"/>
      <c r="D9" s="17"/>
      <c r="E9" s="18" t="s">
        <v>23</v>
      </c>
      <c r="F9" s="17"/>
      <c r="G9" s="17"/>
      <c r="H9" s="17"/>
      <c r="I9" s="67" t="s">
        <v>37</v>
      </c>
      <c r="J9" s="64"/>
    </row>
    <row r="10" spans="1:14" ht="51" x14ac:dyDescent="0.25">
      <c r="A10" s="117"/>
      <c r="B10" s="75" t="s">
        <v>133</v>
      </c>
      <c r="C10" s="18" t="s">
        <v>23</v>
      </c>
      <c r="D10" s="18" t="s">
        <v>23</v>
      </c>
      <c r="E10" s="18" t="s">
        <v>23</v>
      </c>
      <c r="F10" s="18" t="s">
        <v>23</v>
      </c>
      <c r="G10" s="18" t="s">
        <v>23</v>
      </c>
      <c r="H10" s="17"/>
      <c r="I10" s="67" t="s">
        <v>37</v>
      </c>
      <c r="J10" s="64"/>
    </row>
    <row r="11" spans="1:14" ht="51" x14ac:dyDescent="0.25">
      <c r="A11" s="117"/>
      <c r="B11" s="75" t="s">
        <v>134</v>
      </c>
      <c r="C11" s="38"/>
      <c r="D11" s="18" t="s">
        <v>23</v>
      </c>
      <c r="E11" s="18" t="s">
        <v>23</v>
      </c>
      <c r="F11" s="17"/>
      <c r="G11" s="17"/>
      <c r="H11" s="17"/>
      <c r="I11" s="67" t="s">
        <v>37</v>
      </c>
      <c r="J11" s="64"/>
    </row>
    <row r="12" spans="1:14" ht="25.5" x14ac:dyDescent="0.25">
      <c r="A12" s="118"/>
      <c r="B12" s="75" t="s">
        <v>135</v>
      </c>
      <c r="C12" s="38"/>
      <c r="D12" s="18" t="s">
        <v>23</v>
      </c>
      <c r="E12" s="18" t="s">
        <v>23</v>
      </c>
      <c r="F12" s="17"/>
      <c r="G12" s="17"/>
      <c r="H12" s="17"/>
      <c r="I12" s="67" t="s">
        <v>37</v>
      </c>
      <c r="J12" s="64"/>
    </row>
    <row r="13" spans="1:14" ht="38.25" x14ac:dyDescent="0.25">
      <c r="A13" s="59" t="s">
        <v>208</v>
      </c>
      <c r="B13" s="75" t="s">
        <v>59</v>
      </c>
      <c r="C13" s="17"/>
      <c r="D13" s="18" t="s">
        <v>23</v>
      </c>
      <c r="E13" s="18" t="s">
        <v>23</v>
      </c>
      <c r="F13" s="17"/>
      <c r="G13" s="17"/>
      <c r="H13" s="17"/>
      <c r="I13" s="67" t="s">
        <v>37</v>
      </c>
      <c r="J13" s="64"/>
    </row>
    <row r="14" spans="1:14" ht="38.25" x14ac:dyDescent="0.25">
      <c r="A14" s="116" t="s">
        <v>32</v>
      </c>
      <c r="B14" s="75" t="s">
        <v>65</v>
      </c>
      <c r="C14" s="17"/>
      <c r="D14" s="17"/>
      <c r="E14" s="18" t="s">
        <v>23</v>
      </c>
      <c r="F14" s="18" t="s">
        <v>23</v>
      </c>
      <c r="G14" s="18" t="s">
        <v>23</v>
      </c>
      <c r="H14" s="17"/>
      <c r="I14" s="67" t="s">
        <v>37</v>
      </c>
      <c r="J14" s="64"/>
    </row>
    <row r="15" spans="1:14" ht="25.5" x14ac:dyDescent="0.25">
      <c r="A15" s="118"/>
      <c r="B15" s="75" t="s">
        <v>72</v>
      </c>
      <c r="C15" s="17"/>
      <c r="D15" s="17"/>
      <c r="E15" s="18" t="s">
        <v>23</v>
      </c>
      <c r="F15" s="18" t="s">
        <v>23</v>
      </c>
      <c r="G15" s="18" t="s">
        <v>23</v>
      </c>
      <c r="H15" s="17"/>
      <c r="I15" s="67" t="s">
        <v>37</v>
      </c>
      <c r="J15" s="64"/>
    </row>
    <row r="16" spans="1:14" ht="89.25" x14ac:dyDescent="0.25">
      <c r="A16" s="86" t="s">
        <v>27</v>
      </c>
      <c r="B16" s="75" t="s">
        <v>94</v>
      </c>
      <c r="C16" s="17"/>
      <c r="D16" s="18" t="s">
        <v>23</v>
      </c>
      <c r="E16" s="18" t="s">
        <v>23</v>
      </c>
      <c r="F16" s="18" t="s">
        <v>23</v>
      </c>
      <c r="G16" s="18" t="s">
        <v>23</v>
      </c>
      <c r="H16" s="17"/>
      <c r="I16" s="67" t="s">
        <v>37</v>
      </c>
      <c r="J16" s="64"/>
      <c r="M16" t="s">
        <v>206</v>
      </c>
    </row>
    <row r="17" spans="1:13" ht="33.75" customHeight="1" x14ac:dyDescent="0.25">
      <c r="A17" s="116" t="s">
        <v>48</v>
      </c>
      <c r="B17" s="75" t="s">
        <v>109</v>
      </c>
      <c r="C17" s="17"/>
      <c r="D17" s="17"/>
      <c r="E17" s="18" t="s">
        <v>23</v>
      </c>
      <c r="F17" s="17"/>
      <c r="G17" s="17"/>
      <c r="H17" s="17"/>
      <c r="I17" s="67" t="s">
        <v>37</v>
      </c>
      <c r="J17" s="64"/>
    </row>
    <row r="18" spans="1:13" ht="25.5" x14ac:dyDescent="0.25">
      <c r="A18" s="117"/>
      <c r="B18" s="75" t="s">
        <v>100</v>
      </c>
      <c r="C18" s="17"/>
      <c r="D18" s="17"/>
      <c r="E18" s="18" t="s">
        <v>23</v>
      </c>
      <c r="F18" s="17"/>
      <c r="G18" s="17"/>
      <c r="H18" s="17"/>
      <c r="I18" s="67" t="s">
        <v>37</v>
      </c>
      <c r="J18" s="64"/>
    </row>
    <row r="19" spans="1:13" ht="51" x14ac:dyDescent="0.25">
      <c r="A19" s="118"/>
      <c r="B19" s="75" t="s">
        <v>96</v>
      </c>
      <c r="C19" s="17"/>
      <c r="D19" s="17"/>
      <c r="E19" s="17"/>
      <c r="F19" s="18" t="s">
        <v>23</v>
      </c>
      <c r="G19" s="17"/>
      <c r="H19" s="17"/>
      <c r="I19" s="67" t="s">
        <v>37</v>
      </c>
      <c r="J19" s="64"/>
      <c r="L19" t="s">
        <v>209</v>
      </c>
    </row>
    <row r="20" spans="1:13" ht="22.5" x14ac:dyDescent="0.25">
      <c r="A20" s="59" t="s">
        <v>29</v>
      </c>
      <c r="B20" s="75" t="s">
        <v>83</v>
      </c>
      <c r="C20" s="17"/>
      <c r="D20" s="18" t="s">
        <v>23</v>
      </c>
      <c r="E20" s="18" t="s">
        <v>23</v>
      </c>
      <c r="F20" s="18" t="s">
        <v>23</v>
      </c>
      <c r="G20" s="18" t="s">
        <v>23</v>
      </c>
      <c r="H20" s="17"/>
      <c r="I20" s="67" t="s">
        <v>37</v>
      </c>
      <c r="J20" s="64"/>
    </row>
    <row r="21" spans="1:13" ht="38.25" x14ac:dyDescent="0.25">
      <c r="A21" s="59" t="s">
        <v>204</v>
      </c>
      <c r="B21" s="75" t="s">
        <v>123</v>
      </c>
      <c r="C21" s="17"/>
      <c r="D21" s="17"/>
      <c r="E21" s="18" t="s">
        <v>23</v>
      </c>
      <c r="F21" s="18" t="s">
        <v>23</v>
      </c>
      <c r="G21" s="18" t="s">
        <v>23</v>
      </c>
      <c r="H21" s="17"/>
      <c r="I21" s="67" t="s">
        <v>37</v>
      </c>
      <c r="J21" s="88"/>
      <c r="M21" t="s">
        <v>207</v>
      </c>
    </row>
  </sheetData>
  <protectedRanges>
    <protectedRange sqref="B13" name="Rango1_1_2_1"/>
  </protectedRanges>
  <mergeCells count="6">
    <mergeCell ref="A6:A7"/>
    <mergeCell ref="A8:A12"/>
    <mergeCell ref="A14:A15"/>
    <mergeCell ref="A17:A19"/>
    <mergeCell ref="L2:L6"/>
    <mergeCell ref="A3:A4"/>
  </mergeCells>
  <conditionalFormatting sqref="I5">
    <cfRule type="cellIs" dxfId="81" priority="47" operator="equal">
      <formula>"E"</formula>
    </cfRule>
    <cfRule type="cellIs" dxfId="80" priority="48" operator="equal">
      <formula>"P"</formula>
    </cfRule>
  </conditionalFormatting>
  <conditionalFormatting sqref="I3:I4">
    <cfRule type="cellIs" dxfId="79" priority="49" operator="equal">
      <formula>"E"</formula>
    </cfRule>
    <cfRule type="cellIs" dxfId="78" priority="50" operator="equal">
      <formula>"P"</formula>
    </cfRule>
  </conditionalFormatting>
  <conditionalFormatting sqref="I15">
    <cfRule type="cellIs" dxfId="77" priority="37" operator="equal">
      <formula>"E"</formula>
    </cfRule>
    <cfRule type="cellIs" dxfId="76" priority="38" operator="equal">
      <formula>"P"</formula>
    </cfRule>
  </conditionalFormatting>
  <conditionalFormatting sqref="I17">
    <cfRule type="cellIs" dxfId="75" priority="25" operator="equal">
      <formula>"E"</formula>
    </cfRule>
    <cfRule type="cellIs" dxfId="74" priority="26" operator="equal">
      <formula>"P"</formula>
    </cfRule>
  </conditionalFormatting>
  <conditionalFormatting sqref="I17:I19">
    <cfRule type="cellIs" dxfId="73" priority="23" operator="equal">
      <formula>"E"</formula>
    </cfRule>
    <cfRule type="cellIs" dxfId="72" priority="24" operator="equal">
      <formula>"P"</formula>
    </cfRule>
  </conditionalFormatting>
  <conditionalFormatting sqref="I19:I21">
    <cfRule type="cellIs" dxfId="71" priority="21" operator="equal">
      <formula>"E"</formula>
    </cfRule>
    <cfRule type="cellIs" dxfId="70" priority="22" operator="equal">
      <formula>"P"</formula>
    </cfRule>
  </conditionalFormatting>
  <conditionalFormatting sqref="I2">
    <cfRule type="cellIs" dxfId="69" priority="13" operator="equal">
      <formula>"E"</formula>
    </cfRule>
    <cfRule type="cellIs" dxfId="68" priority="14" operator="equal">
      <formula>"P"</formula>
    </cfRule>
  </conditionalFormatting>
  <conditionalFormatting sqref="I6:I7">
    <cfRule type="cellIs" dxfId="67" priority="11" operator="equal">
      <formula>"E"</formula>
    </cfRule>
    <cfRule type="cellIs" dxfId="66" priority="12" operator="equal">
      <formula>"P"</formula>
    </cfRule>
  </conditionalFormatting>
  <conditionalFormatting sqref="I8:I12">
    <cfRule type="cellIs" dxfId="65" priority="9" operator="equal">
      <formula>"E"</formula>
    </cfRule>
    <cfRule type="cellIs" dxfId="64" priority="10" operator="equal">
      <formula>"P"</formula>
    </cfRule>
  </conditionalFormatting>
  <conditionalFormatting sqref="I13">
    <cfRule type="cellIs" dxfId="63" priority="7" operator="equal">
      <formula>"E"</formula>
    </cfRule>
    <cfRule type="cellIs" dxfId="62" priority="8" operator="equal">
      <formula>"P"</formula>
    </cfRule>
  </conditionalFormatting>
  <conditionalFormatting sqref="I14">
    <cfRule type="cellIs" dxfId="61" priority="5" operator="equal">
      <formula>"E"</formula>
    </cfRule>
    <cfRule type="cellIs" dxfId="60" priority="6" operator="equal">
      <formula>"P"</formula>
    </cfRule>
  </conditionalFormatting>
  <conditionalFormatting sqref="I16">
    <cfRule type="cellIs" dxfId="59" priority="3" operator="equal">
      <formula>"E"</formula>
    </cfRule>
    <cfRule type="cellIs" dxfId="58" priority="4" operator="equal">
      <formula>"P"</formula>
    </cfRule>
  </conditionalFormatting>
  <conditionalFormatting sqref="I20:I21">
    <cfRule type="cellIs" dxfId="57" priority="1" operator="equal">
      <formula>"E"</formula>
    </cfRule>
    <cfRule type="cellIs" dxfId="56" priority="2" operator="equal">
      <formula>"P"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85830-4B38-49CB-8812-65D409CC6311}">
  <dimension ref="A1:N14"/>
  <sheetViews>
    <sheetView workbookViewId="0">
      <selection activeCell="G11" sqref="G11"/>
    </sheetView>
  </sheetViews>
  <sheetFormatPr baseColWidth="10" defaultRowHeight="15" x14ac:dyDescent="0.25"/>
  <cols>
    <col min="1" max="1" width="14" customWidth="1"/>
    <col min="2" max="2" width="32.85546875" customWidth="1"/>
    <col min="3" max="3" width="6.5703125" customWidth="1"/>
    <col min="4" max="4" width="5.7109375" customWidth="1"/>
    <col min="5" max="5" width="5" customWidth="1"/>
    <col min="6" max="6" width="6.7109375" customWidth="1"/>
    <col min="7" max="7" width="6" customWidth="1"/>
    <col min="9" max="9" width="4.42578125" customWidth="1"/>
    <col min="10" max="10" width="12.7109375" customWidth="1"/>
    <col min="12" max="12" width="5.140625" bestFit="1" customWidth="1"/>
    <col min="13" max="13" width="27.85546875" bestFit="1" customWidth="1"/>
  </cols>
  <sheetData>
    <row r="1" spans="1:14" ht="56.25" x14ac:dyDescent="0.25">
      <c r="A1" s="55" t="s">
        <v>12</v>
      </c>
      <c r="B1" s="56" t="s">
        <v>13</v>
      </c>
      <c r="C1" s="57" t="s">
        <v>14</v>
      </c>
      <c r="D1" s="57" t="s">
        <v>15</v>
      </c>
      <c r="E1" s="57" t="s">
        <v>16</v>
      </c>
      <c r="F1" s="57" t="s">
        <v>17</v>
      </c>
      <c r="G1" s="57" t="s">
        <v>18</v>
      </c>
      <c r="H1" s="57" t="s">
        <v>177</v>
      </c>
      <c r="I1" s="58" t="s">
        <v>7</v>
      </c>
      <c r="J1" s="57" t="s">
        <v>36</v>
      </c>
    </row>
    <row r="2" spans="1:14" ht="38.25" x14ac:dyDescent="0.25">
      <c r="A2" s="59" t="s">
        <v>25</v>
      </c>
      <c r="B2" s="60" t="s">
        <v>26</v>
      </c>
      <c r="C2" s="17"/>
      <c r="D2" s="17"/>
      <c r="E2" s="18" t="s">
        <v>23</v>
      </c>
      <c r="F2" s="18" t="s">
        <v>23</v>
      </c>
      <c r="G2" s="18" t="s">
        <v>23</v>
      </c>
      <c r="H2" s="18" t="s">
        <v>23</v>
      </c>
      <c r="I2" s="67" t="s">
        <v>37</v>
      </c>
      <c r="J2" s="64"/>
      <c r="L2" s="120" t="s">
        <v>210</v>
      </c>
      <c r="M2" s="79" t="s">
        <v>179</v>
      </c>
      <c r="N2" s="80">
        <f>N3+N5</f>
        <v>13</v>
      </c>
    </row>
    <row r="3" spans="1:14" ht="25.5" x14ac:dyDescent="0.25">
      <c r="A3" s="116" t="s">
        <v>30</v>
      </c>
      <c r="B3" s="60" t="s">
        <v>78</v>
      </c>
      <c r="C3" s="17"/>
      <c r="D3" s="18" t="s">
        <v>23</v>
      </c>
      <c r="E3" s="18" t="s">
        <v>23</v>
      </c>
      <c r="F3" s="18" t="s">
        <v>23</v>
      </c>
      <c r="G3" s="18" t="s">
        <v>23</v>
      </c>
      <c r="H3" s="18" t="s">
        <v>23</v>
      </c>
      <c r="I3" s="67" t="s">
        <v>37</v>
      </c>
      <c r="J3" s="64"/>
      <c r="L3" s="120"/>
      <c r="M3" s="68" t="s">
        <v>180</v>
      </c>
      <c r="N3" s="81">
        <f>COUNTIF($I$2:$I$14,"E")</f>
        <v>0</v>
      </c>
    </row>
    <row r="4" spans="1:14" ht="38.25" x14ac:dyDescent="0.25">
      <c r="A4" s="118"/>
      <c r="B4" s="60" t="s">
        <v>79</v>
      </c>
      <c r="C4" s="17"/>
      <c r="D4" s="18" t="s">
        <v>23</v>
      </c>
      <c r="E4" s="18" t="s">
        <v>23</v>
      </c>
      <c r="F4" s="18" t="s">
        <v>23</v>
      </c>
      <c r="G4" s="18" t="s">
        <v>23</v>
      </c>
      <c r="H4" s="18" t="s">
        <v>23</v>
      </c>
      <c r="I4" s="67" t="s">
        <v>37</v>
      </c>
      <c r="J4" s="64"/>
      <c r="L4" s="120"/>
      <c r="M4" s="68" t="s">
        <v>182</v>
      </c>
      <c r="N4" s="82">
        <f>+N3/$N$2</f>
        <v>0</v>
      </c>
    </row>
    <row r="5" spans="1:14" ht="25.5" x14ac:dyDescent="0.25">
      <c r="A5" s="59" t="s">
        <v>181</v>
      </c>
      <c r="B5" s="60" t="s">
        <v>135</v>
      </c>
      <c r="C5" s="38"/>
      <c r="D5" s="18" t="s">
        <v>23</v>
      </c>
      <c r="E5" s="18" t="s">
        <v>23</v>
      </c>
      <c r="F5" s="17"/>
      <c r="G5" s="17"/>
      <c r="H5" s="17"/>
      <c r="I5" s="67" t="s">
        <v>37</v>
      </c>
      <c r="J5" s="64"/>
      <c r="L5" s="120"/>
      <c r="M5" s="71" t="s">
        <v>183</v>
      </c>
      <c r="N5" s="83">
        <f>COUNTIF($I$2:$I$14,"P")</f>
        <v>13</v>
      </c>
    </row>
    <row r="6" spans="1:14" ht="38.25" x14ac:dyDescent="0.25">
      <c r="A6" s="59" t="s">
        <v>33</v>
      </c>
      <c r="B6" s="60" t="s">
        <v>60</v>
      </c>
      <c r="C6" s="17"/>
      <c r="D6" s="18" t="s">
        <v>23</v>
      </c>
      <c r="E6" s="18" t="s">
        <v>23</v>
      </c>
      <c r="F6" s="17"/>
      <c r="G6" s="17"/>
      <c r="H6" s="17"/>
      <c r="I6" s="67" t="s">
        <v>37</v>
      </c>
      <c r="J6" s="64"/>
      <c r="L6" s="120"/>
      <c r="M6" s="71" t="s">
        <v>184</v>
      </c>
      <c r="N6" s="84">
        <f>+N5/$N$2</f>
        <v>1</v>
      </c>
    </row>
    <row r="7" spans="1:14" ht="38.25" x14ac:dyDescent="0.25">
      <c r="A7" s="116" t="s">
        <v>32</v>
      </c>
      <c r="B7" s="60" t="s">
        <v>65</v>
      </c>
      <c r="C7" s="17"/>
      <c r="D7" s="17"/>
      <c r="E7" s="18" t="s">
        <v>23</v>
      </c>
      <c r="F7" s="18" t="s">
        <v>23</v>
      </c>
      <c r="G7" s="18" t="s">
        <v>23</v>
      </c>
      <c r="H7" s="17"/>
      <c r="I7" s="67" t="s">
        <v>37</v>
      </c>
      <c r="J7" s="64"/>
    </row>
    <row r="8" spans="1:14" ht="25.5" x14ac:dyDescent="0.25">
      <c r="A8" s="117"/>
      <c r="B8" s="60" t="s">
        <v>73</v>
      </c>
      <c r="C8" s="17"/>
      <c r="D8" s="17"/>
      <c r="E8" s="18" t="s">
        <v>23</v>
      </c>
      <c r="F8" s="18" t="s">
        <v>23</v>
      </c>
      <c r="G8" s="18" t="s">
        <v>23</v>
      </c>
      <c r="H8" s="17"/>
      <c r="I8" s="67" t="s">
        <v>37</v>
      </c>
      <c r="J8" s="64"/>
    </row>
    <row r="9" spans="1:14" ht="89.25" x14ac:dyDescent="0.25">
      <c r="A9" s="72" t="s">
        <v>211</v>
      </c>
      <c r="B9" s="60" t="s">
        <v>94</v>
      </c>
      <c r="C9" s="17"/>
      <c r="D9" s="18" t="s">
        <v>23</v>
      </c>
      <c r="E9" s="18" t="s">
        <v>23</v>
      </c>
      <c r="F9" s="18" t="s">
        <v>23</v>
      </c>
      <c r="G9" s="18" t="s">
        <v>23</v>
      </c>
      <c r="H9" s="17"/>
      <c r="I9" s="67" t="s">
        <v>37</v>
      </c>
      <c r="J9" s="64"/>
    </row>
    <row r="10" spans="1:14" ht="25.5" x14ac:dyDescent="0.25">
      <c r="A10" s="116" t="s">
        <v>197</v>
      </c>
      <c r="B10" s="60" t="s">
        <v>109</v>
      </c>
      <c r="C10" s="17"/>
      <c r="D10" s="17"/>
      <c r="E10" s="18" t="s">
        <v>23</v>
      </c>
      <c r="F10" s="17"/>
      <c r="G10" s="17"/>
      <c r="H10" s="17"/>
      <c r="I10" s="67" t="s">
        <v>37</v>
      </c>
      <c r="J10" s="64"/>
    </row>
    <row r="11" spans="1:14" ht="25.5" x14ac:dyDescent="0.25">
      <c r="A11" s="117"/>
      <c r="B11" s="60" t="s">
        <v>108</v>
      </c>
      <c r="C11" s="17"/>
      <c r="D11" s="17"/>
      <c r="E11" s="18" t="s">
        <v>23</v>
      </c>
      <c r="F11" s="17"/>
      <c r="G11" s="17"/>
      <c r="H11" s="17"/>
      <c r="I11" s="67" t="s">
        <v>37</v>
      </c>
      <c r="J11" s="64"/>
    </row>
    <row r="12" spans="1:14" x14ac:dyDescent="0.25">
      <c r="A12" s="117"/>
      <c r="B12" s="60" t="s">
        <v>106</v>
      </c>
      <c r="C12" s="17"/>
      <c r="D12" s="17"/>
      <c r="E12" s="18" t="s">
        <v>23</v>
      </c>
      <c r="F12" s="17"/>
      <c r="G12" s="17"/>
      <c r="H12" s="17"/>
      <c r="I12" s="67" t="s">
        <v>37</v>
      </c>
      <c r="J12" s="64"/>
    </row>
    <row r="13" spans="1:14" ht="51" x14ac:dyDescent="0.25">
      <c r="A13" s="118"/>
      <c r="B13" s="60" t="s">
        <v>96</v>
      </c>
      <c r="C13" s="17"/>
      <c r="D13" s="17"/>
      <c r="E13" s="17"/>
      <c r="F13" s="18" t="s">
        <v>23</v>
      </c>
      <c r="G13" s="17"/>
      <c r="H13" s="17"/>
      <c r="I13" s="67" t="s">
        <v>37</v>
      </c>
      <c r="J13" s="64"/>
    </row>
    <row r="14" spans="1:14" x14ac:dyDescent="0.25">
      <c r="A14" s="59" t="s">
        <v>29</v>
      </c>
      <c r="B14" s="60" t="s">
        <v>86</v>
      </c>
      <c r="C14" s="17"/>
      <c r="D14" s="18" t="s">
        <v>23</v>
      </c>
      <c r="E14" s="18" t="s">
        <v>23</v>
      </c>
      <c r="F14" s="18" t="s">
        <v>23</v>
      </c>
      <c r="G14" s="18" t="s">
        <v>23</v>
      </c>
      <c r="H14" s="17"/>
      <c r="I14" s="67" t="s">
        <v>37</v>
      </c>
      <c r="J14" s="64"/>
    </row>
  </sheetData>
  <protectedRanges>
    <protectedRange sqref="B6" name="Rango1_1_2_1"/>
  </protectedRanges>
  <mergeCells count="4">
    <mergeCell ref="L2:L6"/>
    <mergeCell ref="A7:A8"/>
    <mergeCell ref="A3:A4"/>
    <mergeCell ref="A10:A13"/>
  </mergeCells>
  <conditionalFormatting sqref="I4">
    <cfRule type="cellIs" dxfId="55" priority="33" operator="equal">
      <formula>"E"</formula>
    </cfRule>
    <cfRule type="cellIs" dxfId="54" priority="34" operator="equal">
      <formula>"P"</formula>
    </cfRule>
  </conditionalFormatting>
  <conditionalFormatting sqref="I5">
    <cfRule type="cellIs" dxfId="53" priority="31" operator="equal">
      <formula>"E"</formula>
    </cfRule>
    <cfRule type="cellIs" dxfId="52" priority="32" operator="equal">
      <formula>"P"</formula>
    </cfRule>
  </conditionalFormatting>
  <conditionalFormatting sqref="I6">
    <cfRule type="cellIs" dxfId="51" priority="29" operator="equal">
      <formula>"E"</formula>
    </cfRule>
    <cfRule type="cellIs" dxfId="50" priority="30" operator="equal">
      <formula>"P"</formula>
    </cfRule>
  </conditionalFormatting>
  <conditionalFormatting sqref="I8">
    <cfRule type="cellIs" dxfId="49" priority="27" operator="equal">
      <formula>"E"</formula>
    </cfRule>
    <cfRule type="cellIs" dxfId="48" priority="28" operator="equal">
      <formula>"P"</formula>
    </cfRule>
  </conditionalFormatting>
  <conditionalFormatting sqref="I7">
    <cfRule type="cellIs" dxfId="47" priority="25" operator="equal">
      <formula>"E"</formula>
    </cfRule>
    <cfRule type="cellIs" dxfId="46" priority="26" operator="equal">
      <formula>"P"</formula>
    </cfRule>
  </conditionalFormatting>
  <conditionalFormatting sqref="I2:I3">
    <cfRule type="cellIs" dxfId="45" priority="7" operator="equal">
      <formula>"E"</formula>
    </cfRule>
    <cfRule type="cellIs" dxfId="44" priority="8" operator="equal">
      <formula>"P"</formula>
    </cfRule>
  </conditionalFormatting>
  <conditionalFormatting sqref="I9">
    <cfRule type="cellIs" dxfId="43" priority="5" operator="equal">
      <formula>"E"</formula>
    </cfRule>
    <cfRule type="cellIs" dxfId="42" priority="6" operator="equal">
      <formula>"P"</formula>
    </cfRule>
  </conditionalFormatting>
  <conditionalFormatting sqref="I10:I13">
    <cfRule type="cellIs" dxfId="41" priority="3" operator="equal">
      <formula>"E"</formula>
    </cfRule>
    <cfRule type="cellIs" dxfId="40" priority="4" operator="equal">
      <formula>"P"</formula>
    </cfRule>
  </conditionalFormatting>
  <conditionalFormatting sqref="I14">
    <cfRule type="cellIs" dxfId="39" priority="1" operator="equal">
      <formula>"E"</formula>
    </cfRule>
    <cfRule type="cellIs" dxfId="38" priority="2" operator="equal">
      <formula>"P"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TEMAS PIC 2026</vt:lpstr>
      <vt:lpstr>ENERO</vt:lpstr>
      <vt:lpstr>FEBRERO</vt:lpstr>
      <vt:lpstr>MARZO</vt:lpstr>
      <vt:lpstr>ABRIL</vt:lpstr>
      <vt:lpstr>MAYO</vt:lpstr>
      <vt:lpstr>JUNIO</vt:lpstr>
      <vt:lpstr>JULIO</vt:lpstr>
      <vt:lpstr>AGOSTO</vt:lpstr>
      <vt:lpstr>SEPTIEMBRE</vt:lpstr>
      <vt:lpstr>OCTUBRE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HRPL300</dc:creator>
  <cp:lastModifiedBy>HRPL-475</cp:lastModifiedBy>
  <cp:lastPrinted>2026-02-03T13:29:30Z</cp:lastPrinted>
  <dcterms:created xsi:type="dcterms:W3CDTF">2024-01-04T13:46:43Z</dcterms:created>
  <dcterms:modified xsi:type="dcterms:W3CDTF">2026-03-02T21:20:50Z</dcterms:modified>
</cp:coreProperties>
</file>