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hidePivotFieldList="1"/>
  <mc:AlternateContent xmlns:mc="http://schemas.openxmlformats.org/markup-compatibility/2006">
    <mc:Choice Requires="x15">
      <x15ac:absPath xmlns:x15ac="http://schemas.microsoft.com/office/spreadsheetml/2010/11/ac" url="C:\Users\HRPL480\Downloads\"/>
    </mc:Choice>
  </mc:AlternateContent>
  <xr:revisionPtr revIDLastSave="0" documentId="8_{C10ADF9B-AE31-4FE4-940C-8FF6995DE106}" xr6:coauthVersionLast="47" xr6:coauthVersionMax="47" xr10:uidLastSave="{00000000-0000-0000-0000-000000000000}"/>
  <bookViews>
    <workbookView xWindow="-120" yWindow="-120" windowWidth="29040" windowHeight="15720" tabRatio="806" firstSheet="2" activeTab="2" xr2:uid="{00000000-000D-0000-FFFF-FFFF00000000}"/>
  </bookViews>
  <sheets>
    <sheet name="Hoja6" sheetId="30" state="hidden" r:id="rId1"/>
    <sheet name="Hoja8" sheetId="32" state="hidden" r:id="rId2"/>
    <sheet name="Vacantes 27-01-2026" sheetId="18" r:id="rId3"/>
    <sheet name="Opec" sheetId="23" r:id="rId4"/>
  </sheets>
  <definedNames>
    <definedName name="_xlnm._FilterDatabase" localSheetId="2" hidden="1">'Vacantes 27-01-2026'!#REF!</definedName>
    <definedName name="AN" localSheetId="2">#REF!</definedName>
    <definedName name="AN">#REF!</definedName>
    <definedName name="_xlnm.Database" localSheetId="2">#REF!</definedName>
    <definedName name="_xlnm.Database">#REF!</definedName>
    <definedName name="gh" localSheetId="2">#REF!</definedName>
    <definedName name="gh">#REF!</definedName>
    <definedName name="GM389C389" localSheetId="2">#REF!</definedName>
    <definedName name="GM389C389">#REF!</definedName>
    <definedName name="GQ" localSheetId="2">#REF!</definedName>
    <definedName name="GQ">#REF!</definedName>
    <definedName name="HD" localSheetId="2">#REF!</definedName>
    <definedName name="HD">#REF!</definedName>
  </definedNames>
  <calcPr calcId="191029" iterate="1" iterateCount="5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5" i="18" l="1"/>
</calcChain>
</file>

<file path=xl/sharedStrings.xml><?xml version="1.0" encoding="utf-8"?>
<sst xmlns="http://schemas.openxmlformats.org/spreadsheetml/2006/main" count="233" uniqueCount="76">
  <si>
    <t>Tipo Vinculación</t>
  </si>
  <si>
    <t>Cargo</t>
  </si>
  <si>
    <t>Código</t>
  </si>
  <si>
    <t>No. Cargos</t>
  </si>
  <si>
    <t>Estado</t>
  </si>
  <si>
    <t>Manera de Proveer</t>
  </si>
  <si>
    <t>Vencimiento Vinculación</t>
  </si>
  <si>
    <t>PF</t>
  </si>
  <si>
    <t>Gerencia</t>
  </si>
  <si>
    <t>Ente Territorial</t>
  </si>
  <si>
    <t>Nombramiento ordinario</t>
  </si>
  <si>
    <t>CA</t>
  </si>
  <si>
    <t>Concurso de méritos</t>
  </si>
  <si>
    <t>Profesional Universitario</t>
  </si>
  <si>
    <t>Grado</t>
  </si>
  <si>
    <t>085</t>
  </si>
  <si>
    <t>02</t>
  </si>
  <si>
    <t>01</t>
  </si>
  <si>
    <t>Dependencia</t>
  </si>
  <si>
    <t>Gerente</t>
  </si>
  <si>
    <t>Secretario</t>
  </si>
  <si>
    <t>LNR</t>
  </si>
  <si>
    <t>Farmacia</t>
  </si>
  <si>
    <t>06</t>
  </si>
  <si>
    <t>04</t>
  </si>
  <si>
    <t>05</t>
  </si>
  <si>
    <t>Vacante</t>
  </si>
  <si>
    <t>Profesional Especializado</t>
  </si>
  <si>
    <t>Profesional Especializado Área Salud</t>
  </si>
  <si>
    <t>TOTAL</t>
  </si>
  <si>
    <t>Profesional Universitario Área Salud</t>
  </si>
  <si>
    <t>Asignación Básica</t>
  </si>
  <si>
    <t>AUXILIAR ADMINISTRATIVO</t>
  </si>
  <si>
    <t>Asistencial</t>
  </si>
  <si>
    <t>AUXILIAR AREA SALUD</t>
  </si>
  <si>
    <t>ENFERMERO</t>
  </si>
  <si>
    <t>Profesional</t>
  </si>
  <si>
    <t>Directivo</t>
  </si>
  <si>
    <t>PROFESIONAL ESPECIALIZADO</t>
  </si>
  <si>
    <t>PROFESIONAL ESPECIALIZADO AREA SALUD</t>
  </si>
  <si>
    <t>PROFESIONAL UNIVERSITARIO</t>
  </si>
  <si>
    <t>PROFESIONAL UNIVERSITARIO AREA SALUD</t>
  </si>
  <si>
    <t>NIVEL</t>
  </si>
  <si>
    <t>CARGOS REPORTADOS OPEC</t>
  </si>
  <si>
    <t>Denominación empleo </t>
  </si>
  <si>
    <t>Código </t>
  </si>
  <si>
    <t>Grado </t>
  </si>
  <si>
    <t>No. de vacantes</t>
  </si>
  <si>
    <t>Apoyo</t>
  </si>
  <si>
    <t>APOYO</t>
  </si>
  <si>
    <t>Director Técnico</t>
  </si>
  <si>
    <t>009</t>
  </si>
  <si>
    <t>Oficina Jurídica</t>
  </si>
  <si>
    <t>Oficina Control Interno</t>
  </si>
  <si>
    <t>Oficina Asesora de Planeación</t>
  </si>
  <si>
    <t>Docencia y Conocimiento</t>
  </si>
  <si>
    <t>MISIONAL</t>
  </si>
  <si>
    <t>Proceso</t>
  </si>
  <si>
    <t>Profesional Universitario (Control Interno)</t>
  </si>
  <si>
    <t>Profesional Universitario (Farmacia)</t>
  </si>
  <si>
    <t>Profesional Universitario (Oficina Jurídica)</t>
  </si>
  <si>
    <t>Profesional Universitario (Oficina Asesora de Planeación)</t>
  </si>
  <si>
    <t>Director Técnico (Consulta Externa)</t>
  </si>
  <si>
    <t>Profesional Especializado (Docencia y Conocimiento)</t>
  </si>
  <si>
    <t>Profesional Universitario Área Salud (Nutricionista)</t>
  </si>
  <si>
    <t>Fija</t>
  </si>
  <si>
    <t>Profesional Especializado Área Salud (Epidemiólogo)</t>
  </si>
  <si>
    <t>Director de Consulta Externa</t>
  </si>
  <si>
    <t>Tipo de Planta</t>
  </si>
  <si>
    <t>Denominacion</t>
  </si>
  <si>
    <t>Epidemiologia</t>
  </si>
  <si>
    <t>Gerente Empresa Social del Estado</t>
  </si>
  <si>
    <t>Nivel Profesional: 32</t>
  </si>
  <si>
    <t>Nivel Asistencial: 3</t>
  </si>
  <si>
    <t>TOTAL: EMPLEOS REPORTADOS: 35</t>
  </si>
  <si>
    <t xml:space="preserve"> CORTE 27 DE ENERO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</si>
</sst>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1"/>
      <name val="Arial Narrow"/>
      <family val="2"/>
    </font>
    <font>
      <sz val="9"/>
      <color theme="1"/>
      <name val="Arial"/>
      <family val="2"/>
    </font>
    <font>
      <sz val="9"/>
      <color theme="1"/>
      <name val="Arial Narrow"/>
      <family val="2"/>
    </font>
    <font>
      <sz val="9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rgb="FF000000"/>
      <name val="Segoe UI"/>
      <family val="2"/>
    </font>
    <font>
      <sz val="10"/>
      <color rgb="FF00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7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7" fillId="0" borderId="0"/>
    <xf numFmtId="9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</cellStyleXfs>
  <cellXfs count="26">
    <xf numFmtId="0" fontId="0" fillId="0" borderId="0" xfId="0"/>
    <xf numFmtId="0" fontId="0" fillId="2" borderId="0" xfId="0" applyFill="1"/>
    <xf numFmtId="0" fontId="7" fillId="0" borderId="0" xfId="1"/>
    <xf numFmtId="0" fontId="7" fillId="2" borderId="0" xfId="1" applyFill="1"/>
    <xf numFmtId="0" fontId="1" fillId="2" borderId="0" xfId="1" applyFont="1" applyFill="1" applyAlignment="1">
      <alignment horizontal="center"/>
    </xf>
    <xf numFmtId="15" fontId="6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quotePrefix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3" fontId="4" fillId="2" borderId="1" xfId="1" applyNumberFormat="1" applyFont="1" applyFill="1" applyBorder="1" applyAlignment="1">
      <alignment horizontal="center" vertical="center"/>
    </xf>
    <xf numFmtId="0" fontId="7" fillId="2" borderId="0" xfId="1" applyFill="1" applyAlignment="1">
      <alignment horizontal="center"/>
    </xf>
    <xf numFmtId="0" fontId="7" fillId="0" borderId="0" xfId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quotePrefix="1" applyFont="1" applyFill="1" applyBorder="1" applyAlignment="1">
      <alignment horizontal="center" vertical="center" wrapText="1"/>
    </xf>
    <xf numFmtId="14" fontId="0" fillId="0" borderId="0" xfId="0" applyNumberFormat="1"/>
    <xf numFmtId="0" fontId="1" fillId="2" borderId="5" xfId="1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</cellXfs>
  <cellStyles count="14">
    <cellStyle name="Euro" xfId="2" xr:uid="{00000000-0005-0000-0000-000000000000}"/>
    <cellStyle name="Normal" xfId="0" builtinId="0"/>
    <cellStyle name="Normal 2" xfId="3" xr:uid="{00000000-0005-0000-0000-000002000000}"/>
    <cellStyle name="Normal 2 2" xfId="4" xr:uid="{00000000-0005-0000-0000-000003000000}"/>
    <cellStyle name="Normal 3" xfId="5" xr:uid="{00000000-0005-0000-0000-000004000000}"/>
    <cellStyle name="Normal 3 2" xfId="6" xr:uid="{00000000-0005-0000-0000-000005000000}"/>
    <cellStyle name="Normal 4" xfId="7" xr:uid="{00000000-0005-0000-0000-000006000000}"/>
    <cellStyle name="Normal 5" xfId="8" xr:uid="{00000000-0005-0000-0000-000007000000}"/>
    <cellStyle name="Normal 6" xfId="9" xr:uid="{00000000-0005-0000-0000-000008000000}"/>
    <cellStyle name="Normal 7" xfId="1" xr:uid="{00000000-0005-0000-0000-000009000000}"/>
    <cellStyle name="Normal 7 2" xfId="11" xr:uid="{00000000-0005-0000-0000-00000A000000}"/>
    <cellStyle name="Normal 7 3" xfId="12" xr:uid="{00000000-0005-0000-0000-00000B000000}"/>
    <cellStyle name="Normal 7 4" xfId="13" xr:uid="{00000000-0005-0000-0000-00000C000000}"/>
    <cellStyle name="Porcentaje 2" xfId="10" xr:uid="{00000000-0005-0000-0000-00000F000000}"/>
  </cellStyles>
  <dxfs count="1">
    <dxf>
      <numFmt numFmtId="19" formatCode="d/mm/yyyy"/>
    </dxf>
  </dxfs>
  <tableStyles count="0" defaultTableStyle="TableStyleMedium2" defaultPivotStyle="PivotStyleLight16"/>
  <colors>
    <mruColors>
      <color rgb="FFE0DC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18B399A-B735-4CC3-87E5-4F1B03DF398A}" name="Tabla6" displayName="Tabla6" ref="A1:N2" totalsRowShown="0">
  <autoFilter ref="A1:N2" xr:uid="{818B399A-B735-4CC3-87E5-4F1B03DF398A}"/>
  <tableColumns count="14">
    <tableColumn id="1" xr3:uid="{7719CAE6-C5B9-4575-BD4C-0CECD7688A00}" name="Tipo Vinculación"/>
    <tableColumn id="2" xr3:uid="{A9913B7D-FC67-455B-AC3F-0E9FCDBCBD7D}" name="Cargo"/>
    <tableColumn id="3" xr3:uid="{9E0CDA05-F463-431E-BDB7-45738456B66C}" name="Denominacion"/>
    <tableColumn id="4" xr3:uid="{5E9B1992-0D8F-44E9-BF0B-270C44DC4C80}" name="NIVEL"/>
    <tableColumn id="5" xr3:uid="{0CAED498-27D8-429A-B85B-B75E4E4237C7}" name="Código"/>
    <tableColumn id="6" xr3:uid="{15295F9E-43DA-4A06-8ABA-9261F4CFDDCA}" name="Grado"/>
    <tableColumn id="7" xr3:uid="{1FE91460-9B99-45D6-9C31-2969DD119196}" name="No. Cargos"/>
    <tableColumn id="8" xr3:uid="{A625537D-CF31-4AF6-8663-C12A5D5064A8}" name="Dependencia"/>
    <tableColumn id="9" xr3:uid="{849FB484-5E86-4CBD-9A57-DB9AC6BAAA4C}" name="Proceso"/>
    <tableColumn id="10" xr3:uid="{2148F6A3-DCB3-412C-838C-6C81D4423DA3}" name="Tipo de Planta"/>
    <tableColumn id="11" xr3:uid="{A117A3F5-AC2E-439F-BD3E-0A7E44985CBF}" name="Asignación Básica"/>
    <tableColumn id="12" xr3:uid="{0222DEC6-2D6C-4B96-8640-73850ACD5B7B}" name="Estado"/>
    <tableColumn id="13" xr3:uid="{3B0C7301-EA26-4860-A6F0-50B3EBABFEBF}" name="Manera de Proveer"/>
    <tableColumn id="14" xr3:uid="{CEBCA273-1E15-41E2-A84F-11AAB787B43D}" name="Vencimiento Vinculació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B6EDEBA-9BEF-4C67-90CB-ACF0D682DAC5}" name="Tabla8" displayName="Tabla8" ref="A1:N2" totalsRowShown="0">
  <autoFilter ref="A1:N2" xr:uid="{DB6EDEBA-9BEF-4C67-90CB-ACF0D682DAC5}"/>
  <tableColumns count="14">
    <tableColumn id="1" xr3:uid="{4258A99A-97CD-42DE-8539-C5FE167AFA22}" name="Tipo Vinculación"/>
    <tableColumn id="2" xr3:uid="{4ED8F33D-5B99-4E4B-8708-9902128FE385}" name="Cargo"/>
    <tableColumn id="3" xr3:uid="{DA389C9D-7DC5-4776-AE2E-C5184F6E0875}" name="Denominacion"/>
    <tableColumn id="4" xr3:uid="{28C6984B-220D-4F94-BC63-87D199E4D19B}" name="NIVEL"/>
    <tableColumn id="5" xr3:uid="{727D11A7-9F00-4661-B2DD-E02E4EE664DC}" name="Código"/>
    <tableColumn id="6" xr3:uid="{E5936F48-AE43-4964-B042-032081B2C8E7}" name="Grado"/>
    <tableColumn id="7" xr3:uid="{29AB01D0-EB9F-439C-98B7-D07171B63BC2}" name="No. Cargos"/>
    <tableColumn id="8" xr3:uid="{5E7138A7-8896-432F-89E2-E40673193907}" name="Dependencia"/>
    <tableColumn id="9" xr3:uid="{47F5CD59-E3D6-40BF-A304-DB2B8F07C92A}" name="Proceso"/>
    <tableColumn id="10" xr3:uid="{DCA800C6-3F53-4F60-9FE1-9903BF46040A}" name="Tipo de Planta"/>
    <tableColumn id="11" xr3:uid="{8EB3BC9C-2ADF-466C-B4D5-B127E6FDD7FD}" name="Asignación Básica"/>
    <tableColumn id="12" xr3:uid="{7D470137-DE0B-492F-9749-4B1479A362F4}" name="Estado"/>
    <tableColumn id="13" xr3:uid="{469627A6-BE3D-4C29-AF8B-4B8436FECA56}" name="Manera de Proveer"/>
    <tableColumn id="14" xr3:uid="{1A2ED400-CAFB-488F-8210-587244FC01CE}" name="Vencimiento Vinculació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65DAF-EF30-43B9-8A7C-8FC245A697C9}">
  <dimension ref="A1:N2"/>
  <sheetViews>
    <sheetView workbookViewId="0">
      <selection activeCell="B8" sqref="B8"/>
    </sheetView>
  </sheetViews>
  <sheetFormatPr baseColWidth="10" defaultRowHeight="15" x14ac:dyDescent="0.25"/>
  <cols>
    <col min="1" max="1" width="17.7109375" customWidth="1"/>
    <col min="3" max="3" width="16" customWidth="1"/>
    <col min="7" max="7" width="12.5703125" customWidth="1"/>
    <col min="8" max="8" width="14.85546875" customWidth="1"/>
    <col min="10" max="10" width="15.7109375" customWidth="1"/>
    <col min="11" max="11" width="18.5703125" customWidth="1"/>
    <col min="13" max="13" width="20.140625" customWidth="1"/>
    <col min="14" max="14" width="25.28515625" customWidth="1"/>
  </cols>
  <sheetData>
    <row r="1" spans="1:14" x14ac:dyDescent="0.25">
      <c r="A1" t="s">
        <v>0</v>
      </c>
      <c r="B1" t="s">
        <v>1</v>
      </c>
      <c r="C1" t="s">
        <v>69</v>
      </c>
      <c r="D1" t="s">
        <v>42</v>
      </c>
      <c r="E1" t="s">
        <v>2</v>
      </c>
      <c r="F1" t="s">
        <v>14</v>
      </c>
      <c r="G1" t="s">
        <v>3</v>
      </c>
      <c r="H1" t="s">
        <v>18</v>
      </c>
      <c r="I1" t="s">
        <v>57</v>
      </c>
      <c r="J1" t="s">
        <v>68</v>
      </c>
      <c r="K1" t="s">
        <v>31</v>
      </c>
      <c r="L1" t="s">
        <v>4</v>
      </c>
      <c r="M1" t="s">
        <v>5</v>
      </c>
      <c r="N1" t="s">
        <v>6</v>
      </c>
    </row>
    <row r="2" spans="1:14" x14ac:dyDescent="0.25">
      <c r="A2" t="s">
        <v>11</v>
      </c>
      <c r="B2" t="s">
        <v>64</v>
      </c>
      <c r="C2" t="s">
        <v>30</v>
      </c>
      <c r="D2" t="s">
        <v>36</v>
      </c>
      <c r="E2">
        <v>237</v>
      </c>
      <c r="F2" t="s">
        <v>16</v>
      </c>
      <c r="G2">
        <v>1</v>
      </c>
      <c r="I2" t="s">
        <v>56</v>
      </c>
      <c r="J2" t="s">
        <v>65</v>
      </c>
      <c r="K2">
        <v>4831529</v>
      </c>
      <c r="L2" t="s">
        <v>26</v>
      </c>
      <c r="M2" t="s">
        <v>12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CD30F-8B63-4702-8A78-FCD0B851F8BB}">
  <dimension ref="A1:N2"/>
  <sheetViews>
    <sheetView workbookViewId="0">
      <selection activeCell="J12" sqref="J12"/>
    </sheetView>
  </sheetViews>
  <sheetFormatPr baseColWidth="10" defaultRowHeight="15" x14ac:dyDescent="0.25"/>
  <cols>
    <col min="1" max="1" width="17.7109375" customWidth="1"/>
    <col min="3" max="3" width="16" customWidth="1"/>
    <col min="7" max="7" width="12.5703125" customWidth="1"/>
    <col min="8" max="8" width="14.85546875" customWidth="1"/>
    <col min="10" max="10" width="15.7109375" customWidth="1"/>
    <col min="11" max="11" width="18.5703125" customWidth="1"/>
    <col min="13" max="13" width="20.140625" customWidth="1"/>
    <col min="14" max="14" width="25.28515625" customWidth="1"/>
  </cols>
  <sheetData>
    <row r="1" spans="1:14" x14ac:dyDescent="0.25">
      <c r="A1" t="s">
        <v>0</v>
      </c>
      <c r="B1" t="s">
        <v>1</v>
      </c>
      <c r="C1" t="s">
        <v>69</v>
      </c>
      <c r="D1" t="s">
        <v>42</v>
      </c>
      <c r="E1" t="s">
        <v>2</v>
      </c>
      <c r="F1" t="s">
        <v>14</v>
      </c>
      <c r="G1" t="s">
        <v>3</v>
      </c>
      <c r="H1" t="s">
        <v>18</v>
      </c>
      <c r="I1" t="s">
        <v>57</v>
      </c>
      <c r="J1" t="s">
        <v>68</v>
      </c>
      <c r="K1" t="s">
        <v>31</v>
      </c>
      <c r="L1" t="s">
        <v>4</v>
      </c>
      <c r="M1" t="s">
        <v>5</v>
      </c>
      <c r="N1" t="s">
        <v>6</v>
      </c>
    </row>
    <row r="2" spans="1:14" x14ac:dyDescent="0.25">
      <c r="A2" t="s">
        <v>7</v>
      </c>
      <c r="B2" t="s">
        <v>71</v>
      </c>
      <c r="C2" t="s">
        <v>19</v>
      </c>
      <c r="D2" t="s">
        <v>37</v>
      </c>
      <c r="E2" t="s">
        <v>15</v>
      </c>
      <c r="F2" t="s">
        <v>24</v>
      </c>
      <c r="G2">
        <v>1</v>
      </c>
      <c r="H2" t="s">
        <v>8</v>
      </c>
      <c r="I2" t="s">
        <v>49</v>
      </c>
      <c r="J2" t="s">
        <v>65</v>
      </c>
      <c r="K2">
        <v>13224166.380000001</v>
      </c>
      <c r="L2" t="s">
        <v>26</v>
      </c>
      <c r="M2" t="s">
        <v>9</v>
      </c>
      <c r="N2" s="19">
        <v>46036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5"/>
  <sheetViews>
    <sheetView showGridLines="0" tabSelected="1" zoomScaleNormal="100" workbookViewId="0">
      <selection activeCell="I13" sqref="I13"/>
    </sheetView>
  </sheetViews>
  <sheetFormatPr baseColWidth="10" defaultRowHeight="15" x14ac:dyDescent="0.25"/>
  <cols>
    <col min="1" max="1" width="4.7109375" style="2" customWidth="1"/>
    <col min="2" max="2" width="8.85546875" style="2" bestFit="1" customWidth="1"/>
    <col min="3" max="3" width="52.5703125" style="2" customWidth="1"/>
    <col min="4" max="4" width="30.85546875" style="2" customWidth="1"/>
    <col min="5" max="5" width="10" style="2" bestFit="1" customWidth="1"/>
    <col min="6" max="6" width="5.85546875" style="2" bestFit="1" customWidth="1"/>
    <col min="7" max="7" width="5" style="2" bestFit="1" customWidth="1"/>
    <col min="8" max="8" width="5.7109375" style="2" customWidth="1"/>
    <col min="9" max="9" width="36" style="2" customWidth="1"/>
    <col min="10" max="10" width="8.85546875" style="2" customWidth="1"/>
    <col min="11" max="11" width="10.5703125" style="2" customWidth="1"/>
    <col min="12" max="12" width="13.140625" style="2" customWidth="1"/>
    <col min="13" max="13" width="14" style="13" customWidth="1"/>
    <col min="14" max="14" width="20.42578125" style="2" customWidth="1"/>
    <col min="15" max="15" width="9.28515625" style="2" bestFit="1" customWidth="1"/>
    <col min="16" max="16384" width="11.42578125" style="2"/>
  </cols>
  <sheetData>
    <row r="1" spans="2:15" s="3" customFormat="1" ht="22.5" customHeight="1" x14ac:dyDescent="0.25">
      <c r="M1" s="12"/>
    </row>
    <row r="2" spans="2:15" s="3" customFormat="1" ht="7.5" customHeight="1" x14ac:dyDescent="0.25">
      <c r="M2" s="12"/>
    </row>
    <row r="4" spans="2:15" ht="27" x14ac:dyDescent="0.25">
      <c r="B4" s="10" t="s">
        <v>0</v>
      </c>
      <c r="C4" s="10" t="s">
        <v>1</v>
      </c>
      <c r="D4" s="10" t="s">
        <v>69</v>
      </c>
      <c r="E4" s="10" t="s">
        <v>42</v>
      </c>
      <c r="F4" s="10" t="s">
        <v>2</v>
      </c>
      <c r="G4" s="10" t="s">
        <v>14</v>
      </c>
      <c r="H4" s="10" t="s">
        <v>3</v>
      </c>
      <c r="I4" s="10" t="s">
        <v>18</v>
      </c>
      <c r="J4" s="10" t="s">
        <v>57</v>
      </c>
      <c r="K4" s="10" t="s">
        <v>68</v>
      </c>
      <c r="L4" s="10" t="s">
        <v>31</v>
      </c>
      <c r="M4" s="10" t="s">
        <v>4</v>
      </c>
      <c r="N4" s="10" t="s">
        <v>5</v>
      </c>
      <c r="O4" s="10" t="s">
        <v>6</v>
      </c>
    </row>
    <row r="5" spans="2:15" x14ac:dyDescent="0.25">
      <c r="B5" s="7" t="s">
        <v>7</v>
      </c>
      <c r="C5" s="6" t="s">
        <v>71</v>
      </c>
      <c r="D5" s="6" t="s">
        <v>19</v>
      </c>
      <c r="E5" s="6" t="s">
        <v>37</v>
      </c>
      <c r="F5" s="8" t="s">
        <v>15</v>
      </c>
      <c r="G5" s="8" t="s">
        <v>24</v>
      </c>
      <c r="H5" s="8">
        <v>1</v>
      </c>
      <c r="I5" s="7" t="s">
        <v>8</v>
      </c>
      <c r="J5" s="7" t="s">
        <v>49</v>
      </c>
      <c r="K5" s="7" t="s">
        <v>65</v>
      </c>
      <c r="L5" s="11">
        <v>12359034</v>
      </c>
      <c r="M5" s="14" t="s">
        <v>26</v>
      </c>
      <c r="N5" s="6" t="s">
        <v>9</v>
      </c>
      <c r="O5" s="5">
        <v>46036</v>
      </c>
    </row>
    <row r="6" spans="2:15" x14ac:dyDescent="0.25">
      <c r="B6" s="7" t="s">
        <v>21</v>
      </c>
      <c r="C6" s="6" t="s">
        <v>62</v>
      </c>
      <c r="D6" s="6" t="s">
        <v>50</v>
      </c>
      <c r="E6" s="6" t="s">
        <v>37</v>
      </c>
      <c r="F6" s="9" t="s">
        <v>51</v>
      </c>
      <c r="G6" s="8" t="s">
        <v>17</v>
      </c>
      <c r="H6" s="8">
        <v>1</v>
      </c>
      <c r="I6" s="7" t="s">
        <v>67</v>
      </c>
      <c r="J6" s="7" t="s">
        <v>49</v>
      </c>
      <c r="K6" s="7" t="s">
        <v>65</v>
      </c>
      <c r="L6" s="11">
        <v>6216332</v>
      </c>
      <c r="M6" s="14" t="s">
        <v>26</v>
      </c>
      <c r="N6" s="6" t="s">
        <v>10</v>
      </c>
      <c r="O6" s="5"/>
    </row>
    <row r="7" spans="2:15" x14ac:dyDescent="0.25">
      <c r="B7" s="7" t="s">
        <v>11</v>
      </c>
      <c r="C7" s="6" t="s">
        <v>60</v>
      </c>
      <c r="D7" s="6" t="s">
        <v>13</v>
      </c>
      <c r="E7" s="6" t="s">
        <v>36</v>
      </c>
      <c r="F7" s="9">
        <v>219</v>
      </c>
      <c r="G7" s="8" t="s">
        <v>16</v>
      </c>
      <c r="H7" s="8">
        <v>1</v>
      </c>
      <c r="I7" s="7" t="s">
        <v>52</v>
      </c>
      <c r="J7" s="7" t="s">
        <v>49</v>
      </c>
      <c r="K7" s="7" t="s">
        <v>65</v>
      </c>
      <c r="L7" s="11">
        <v>3011402</v>
      </c>
      <c r="M7" s="14" t="s">
        <v>26</v>
      </c>
      <c r="N7" s="6" t="s">
        <v>12</v>
      </c>
      <c r="O7" s="5"/>
    </row>
    <row r="8" spans="2:15" x14ac:dyDescent="0.25">
      <c r="B8" s="7" t="s">
        <v>11</v>
      </c>
      <c r="C8" s="6" t="s">
        <v>58</v>
      </c>
      <c r="D8" s="6" t="s">
        <v>13</v>
      </c>
      <c r="E8" s="6" t="s">
        <v>36</v>
      </c>
      <c r="F8" s="9">
        <v>219</v>
      </c>
      <c r="G8" s="8" t="s">
        <v>16</v>
      </c>
      <c r="H8" s="8">
        <v>1</v>
      </c>
      <c r="I8" s="7" t="s">
        <v>53</v>
      </c>
      <c r="J8" s="7" t="s">
        <v>49</v>
      </c>
      <c r="K8" s="7" t="s">
        <v>65</v>
      </c>
      <c r="L8" s="11">
        <v>3011402</v>
      </c>
      <c r="M8" s="14" t="s">
        <v>26</v>
      </c>
      <c r="N8" s="6" t="s">
        <v>12</v>
      </c>
      <c r="O8" s="5"/>
    </row>
    <row r="9" spans="2:15" x14ac:dyDescent="0.25">
      <c r="B9" s="7" t="s">
        <v>11</v>
      </c>
      <c r="C9" s="6" t="s">
        <v>61</v>
      </c>
      <c r="D9" s="6" t="s">
        <v>13</v>
      </c>
      <c r="E9" s="6" t="s">
        <v>36</v>
      </c>
      <c r="F9" s="9">
        <v>219</v>
      </c>
      <c r="G9" s="8" t="s">
        <v>16</v>
      </c>
      <c r="H9" s="8">
        <v>1</v>
      </c>
      <c r="I9" s="7" t="s">
        <v>54</v>
      </c>
      <c r="J9" s="7" t="s">
        <v>49</v>
      </c>
      <c r="K9" s="7" t="s">
        <v>65</v>
      </c>
      <c r="L9" s="11">
        <v>3011402</v>
      </c>
      <c r="M9" s="14" t="s">
        <v>26</v>
      </c>
      <c r="N9" s="6" t="s">
        <v>12</v>
      </c>
      <c r="O9" s="5"/>
    </row>
    <row r="10" spans="2:15" x14ac:dyDescent="0.25">
      <c r="B10" s="7" t="s">
        <v>11</v>
      </c>
      <c r="C10" s="6" t="s">
        <v>59</v>
      </c>
      <c r="D10" s="6" t="s">
        <v>13</v>
      </c>
      <c r="E10" s="6" t="s">
        <v>36</v>
      </c>
      <c r="F10" s="9">
        <v>219</v>
      </c>
      <c r="G10" s="8" t="s">
        <v>16</v>
      </c>
      <c r="H10" s="8">
        <v>2</v>
      </c>
      <c r="I10" s="7" t="s">
        <v>22</v>
      </c>
      <c r="J10" s="7" t="s">
        <v>49</v>
      </c>
      <c r="K10" s="7" t="s">
        <v>65</v>
      </c>
      <c r="L10" s="11">
        <v>3011402</v>
      </c>
      <c r="M10" s="14" t="s">
        <v>26</v>
      </c>
      <c r="N10" s="6" t="s">
        <v>12</v>
      </c>
      <c r="O10" s="5"/>
    </row>
    <row r="11" spans="2:15" x14ac:dyDescent="0.25">
      <c r="B11" s="7" t="s">
        <v>11</v>
      </c>
      <c r="C11" s="6" t="s">
        <v>63</v>
      </c>
      <c r="D11" s="6" t="s">
        <v>27</v>
      </c>
      <c r="E11" s="6" t="s">
        <v>36</v>
      </c>
      <c r="F11" s="9">
        <v>222</v>
      </c>
      <c r="G11" s="8" t="s">
        <v>25</v>
      </c>
      <c r="H11" s="8">
        <v>1</v>
      </c>
      <c r="I11" s="7" t="s">
        <v>55</v>
      </c>
      <c r="J11" s="7" t="s">
        <v>49</v>
      </c>
      <c r="K11" s="7" t="s">
        <v>65</v>
      </c>
      <c r="L11" s="11">
        <v>4964933</v>
      </c>
      <c r="M11" s="14" t="s">
        <v>26</v>
      </c>
      <c r="N11" s="6" t="s">
        <v>12</v>
      </c>
      <c r="O11" s="5"/>
    </row>
    <row r="12" spans="2:15" x14ac:dyDescent="0.25">
      <c r="B12" s="7" t="s">
        <v>11</v>
      </c>
      <c r="C12" s="6" t="s">
        <v>64</v>
      </c>
      <c r="D12" s="6" t="s">
        <v>30</v>
      </c>
      <c r="E12" s="6" t="s">
        <v>36</v>
      </c>
      <c r="F12" s="9">
        <v>237</v>
      </c>
      <c r="G12" s="8" t="s">
        <v>16</v>
      </c>
      <c r="H12" s="8">
        <v>1</v>
      </c>
      <c r="I12" s="7"/>
      <c r="J12" s="7" t="s">
        <v>56</v>
      </c>
      <c r="K12" s="7" t="s">
        <v>65</v>
      </c>
      <c r="L12" s="11">
        <v>3011402</v>
      </c>
      <c r="M12" s="14" t="s">
        <v>26</v>
      </c>
      <c r="N12" s="6" t="s">
        <v>12</v>
      </c>
      <c r="O12" s="5"/>
    </row>
    <row r="13" spans="2:15" x14ac:dyDescent="0.25">
      <c r="B13" s="7" t="s">
        <v>11</v>
      </c>
      <c r="C13" s="6" t="s">
        <v>66</v>
      </c>
      <c r="D13" s="6" t="s">
        <v>28</v>
      </c>
      <c r="E13" s="6" t="s">
        <v>36</v>
      </c>
      <c r="F13" s="9">
        <v>242</v>
      </c>
      <c r="G13" s="8" t="s">
        <v>25</v>
      </c>
      <c r="H13" s="8">
        <v>1</v>
      </c>
      <c r="I13" s="7" t="s">
        <v>70</v>
      </c>
      <c r="J13" s="7" t="s">
        <v>56</v>
      </c>
      <c r="K13" s="7" t="s">
        <v>65</v>
      </c>
      <c r="L13" s="11">
        <v>4964933</v>
      </c>
      <c r="M13" s="14" t="s">
        <v>26</v>
      </c>
      <c r="N13" s="6" t="s">
        <v>12</v>
      </c>
      <c r="O13" s="5"/>
    </row>
    <row r="14" spans="2:15" x14ac:dyDescent="0.25">
      <c r="B14" s="7" t="s">
        <v>21</v>
      </c>
      <c r="C14" s="6" t="s">
        <v>20</v>
      </c>
      <c r="D14" s="6" t="s">
        <v>20</v>
      </c>
      <c r="E14" s="6" t="s">
        <v>33</v>
      </c>
      <c r="F14" s="9">
        <v>440</v>
      </c>
      <c r="G14" s="8" t="s">
        <v>25</v>
      </c>
      <c r="H14" s="8">
        <v>1</v>
      </c>
      <c r="I14" s="7" t="s">
        <v>8</v>
      </c>
      <c r="J14" s="7" t="s">
        <v>48</v>
      </c>
      <c r="K14" s="7" t="s">
        <v>65</v>
      </c>
      <c r="L14" s="11">
        <v>2930330</v>
      </c>
      <c r="M14" s="14" t="s">
        <v>26</v>
      </c>
      <c r="N14" s="6" t="s">
        <v>10</v>
      </c>
      <c r="O14" s="5"/>
    </row>
    <row r="15" spans="2:15" x14ac:dyDescent="0.25">
      <c r="B15" s="3"/>
      <c r="C15" s="20" t="s">
        <v>29</v>
      </c>
      <c r="D15" s="20"/>
      <c r="E15" s="3"/>
      <c r="F15" s="3"/>
      <c r="G15" s="3"/>
      <c r="H15" s="4">
        <f>SUM(H5:H14)</f>
        <v>11</v>
      </c>
      <c r="I15" s="3"/>
      <c r="J15" s="3"/>
      <c r="K15" s="3"/>
      <c r="L15" s="3"/>
      <c r="M15" s="12"/>
      <c r="N15" s="3"/>
      <c r="O15" s="3"/>
    </row>
  </sheetData>
  <sortState xmlns:xlrd2="http://schemas.microsoft.com/office/spreadsheetml/2017/richdata2" ref="B3:Q15">
    <sortCondition ref="M3:M15"/>
  </sortState>
  <mergeCells count="1">
    <mergeCell ref="C15:D15"/>
  </mergeCells>
  <pageMargins left="0.7" right="0.7" top="0.75" bottom="0.75" header="0.3" footer="0.3"/>
  <pageSetup orientation="portrait" r:id="rId1"/>
  <ignoredErrors>
    <ignoredError sqref="F5:G1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E49"/>
  <sheetViews>
    <sheetView workbookViewId="0">
      <selection activeCell="H29" sqref="H29"/>
    </sheetView>
  </sheetViews>
  <sheetFormatPr baseColWidth="10" defaultRowHeight="15" x14ac:dyDescent="0.25"/>
  <cols>
    <col min="2" max="2" width="38.140625" bestFit="1" customWidth="1"/>
    <col min="3" max="3" width="8.85546875" bestFit="1" customWidth="1"/>
    <col min="4" max="4" width="8" bestFit="1" customWidth="1"/>
    <col min="5" max="5" width="18.85546875" customWidth="1"/>
  </cols>
  <sheetData>
    <row r="2" spans="2:5" ht="15.75" thickBot="1" x14ac:dyDescent="0.3"/>
    <row r="3" spans="2:5" ht="16.5" customHeight="1" thickBot="1" x14ac:dyDescent="0.3">
      <c r="B3" s="21" t="s">
        <v>43</v>
      </c>
      <c r="C3" s="21"/>
      <c r="D3" s="21"/>
      <c r="E3" s="21"/>
    </row>
    <row r="4" spans="2:5" ht="17.25" thickBot="1" x14ac:dyDescent="0.3">
      <c r="B4" s="21" t="s">
        <v>75</v>
      </c>
      <c r="C4" s="21"/>
      <c r="D4" s="21"/>
      <c r="E4" s="21"/>
    </row>
    <row r="5" spans="2:5" ht="17.25" thickBot="1" x14ac:dyDescent="0.3">
      <c r="B5" s="15" t="s">
        <v>44</v>
      </c>
      <c r="C5" s="15" t="s">
        <v>45</v>
      </c>
      <c r="D5" s="15" t="s">
        <v>46</v>
      </c>
      <c r="E5" s="15" t="s">
        <v>47</v>
      </c>
    </row>
    <row r="6" spans="2:5" ht="17.25" thickBot="1" x14ac:dyDescent="0.3">
      <c r="B6" s="22" t="s">
        <v>72</v>
      </c>
      <c r="C6" s="23"/>
      <c r="D6" s="23"/>
      <c r="E6" s="24"/>
    </row>
    <row r="7" spans="2:5" ht="15" customHeight="1" x14ac:dyDescent="0.25">
      <c r="B7" s="16" t="s">
        <v>40</v>
      </c>
      <c r="C7" s="17">
        <v>219</v>
      </c>
      <c r="D7" s="18" t="s">
        <v>24</v>
      </c>
      <c r="E7" s="17">
        <v>1</v>
      </c>
    </row>
    <row r="8" spans="2:5" ht="15" customHeight="1" x14ac:dyDescent="0.25">
      <c r="B8" s="16" t="s">
        <v>40</v>
      </c>
      <c r="C8" s="17">
        <v>219</v>
      </c>
      <c r="D8" s="18" t="s">
        <v>23</v>
      </c>
      <c r="E8" s="17">
        <v>1</v>
      </c>
    </row>
    <row r="9" spans="2:5" ht="15" customHeight="1" x14ac:dyDescent="0.25">
      <c r="B9" s="16" t="s">
        <v>40</v>
      </c>
      <c r="C9" s="17">
        <v>219</v>
      </c>
      <c r="D9" s="18" t="s">
        <v>23</v>
      </c>
      <c r="E9" s="17">
        <v>1</v>
      </c>
    </row>
    <row r="10" spans="2:5" ht="15" customHeight="1" x14ac:dyDescent="0.25">
      <c r="B10" s="16" t="s">
        <v>40</v>
      </c>
      <c r="C10" s="17">
        <v>219</v>
      </c>
      <c r="D10" s="18" t="s">
        <v>16</v>
      </c>
      <c r="E10" s="17">
        <v>1</v>
      </c>
    </row>
    <row r="11" spans="2:5" ht="15" customHeight="1" x14ac:dyDescent="0.25">
      <c r="B11" s="16" t="s">
        <v>40</v>
      </c>
      <c r="C11" s="17">
        <v>219</v>
      </c>
      <c r="D11" s="18" t="s">
        <v>16</v>
      </c>
      <c r="E11" s="17">
        <v>2</v>
      </c>
    </row>
    <row r="12" spans="2:5" ht="15" customHeight="1" x14ac:dyDescent="0.25">
      <c r="B12" s="16" t="s">
        <v>40</v>
      </c>
      <c r="C12" s="17">
        <v>219</v>
      </c>
      <c r="D12" s="18" t="s">
        <v>16</v>
      </c>
      <c r="E12" s="17">
        <v>1</v>
      </c>
    </row>
    <row r="13" spans="2:5" ht="15" customHeight="1" x14ac:dyDescent="0.25">
      <c r="B13" s="16" t="s">
        <v>40</v>
      </c>
      <c r="C13" s="17">
        <v>219</v>
      </c>
      <c r="D13" s="18" t="s">
        <v>16</v>
      </c>
      <c r="E13" s="17">
        <v>1</v>
      </c>
    </row>
    <row r="14" spans="2:5" ht="15" customHeight="1" x14ac:dyDescent="0.25">
      <c r="B14" s="16" t="s">
        <v>40</v>
      </c>
      <c r="C14" s="17">
        <v>219</v>
      </c>
      <c r="D14" s="18" t="s">
        <v>24</v>
      </c>
      <c r="E14" s="17">
        <v>1</v>
      </c>
    </row>
    <row r="15" spans="2:5" ht="15" customHeight="1" x14ac:dyDescent="0.25">
      <c r="B15" s="16" t="s">
        <v>40</v>
      </c>
      <c r="C15" s="17">
        <v>219</v>
      </c>
      <c r="D15" s="18" t="s">
        <v>16</v>
      </c>
      <c r="E15" s="17">
        <v>2</v>
      </c>
    </row>
    <row r="16" spans="2:5" ht="15" customHeight="1" x14ac:dyDescent="0.25">
      <c r="B16" s="16" t="s">
        <v>40</v>
      </c>
      <c r="C16" s="17">
        <v>219</v>
      </c>
      <c r="D16" s="18" t="s">
        <v>16</v>
      </c>
      <c r="E16" s="17">
        <v>1</v>
      </c>
    </row>
    <row r="17" spans="2:5" ht="15" customHeight="1" x14ac:dyDescent="0.25">
      <c r="B17" s="16" t="s">
        <v>40</v>
      </c>
      <c r="C17" s="17">
        <v>219</v>
      </c>
      <c r="D17" s="18" t="s">
        <v>16</v>
      </c>
      <c r="E17" s="17">
        <v>2</v>
      </c>
    </row>
    <row r="18" spans="2:5" ht="15" customHeight="1" x14ac:dyDescent="0.25">
      <c r="B18" s="16" t="s">
        <v>40</v>
      </c>
      <c r="C18" s="17">
        <v>219</v>
      </c>
      <c r="D18" s="18" t="s">
        <v>16</v>
      </c>
      <c r="E18" s="17">
        <v>1</v>
      </c>
    </row>
    <row r="19" spans="2:5" ht="15" customHeight="1" x14ac:dyDescent="0.25">
      <c r="B19" s="16" t="s">
        <v>40</v>
      </c>
      <c r="C19" s="17">
        <v>219</v>
      </c>
      <c r="D19" s="18" t="s">
        <v>16</v>
      </c>
      <c r="E19" s="17">
        <v>1</v>
      </c>
    </row>
    <row r="20" spans="2:5" ht="15" customHeight="1" x14ac:dyDescent="0.25">
      <c r="B20" s="16" t="s">
        <v>40</v>
      </c>
      <c r="C20" s="17">
        <v>219</v>
      </c>
      <c r="D20" s="18" t="s">
        <v>24</v>
      </c>
      <c r="E20" s="17">
        <v>1</v>
      </c>
    </row>
    <row r="21" spans="2:5" ht="15" customHeight="1" x14ac:dyDescent="0.25">
      <c r="B21" s="16" t="s">
        <v>40</v>
      </c>
      <c r="C21" s="17">
        <v>219</v>
      </c>
      <c r="D21" s="18" t="s">
        <v>16</v>
      </c>
      <c r="E21" s="17">
        <v>1</v>
      </c>
    </row>
    <row r="22" spans="2:5" ht="15" customHeight="1" x14ac:dyDescent="0.25">
      <c r="B22" s="16" t="s">
        <v>40</v>
      </c>
      <c r="C22" s="17">
        <v>219</v>
      </c>
      <c r="D22" s="18" t="s">
        <v>24</v>
      </c>
      <c r="E22" s="17">
        <v>1</v>
      </c>
    </row>
    <row r="23" spans="2:5" ht="15" customHeight="1" x14ac:dyDescent="0.25">
      <c r="B23" s="16" t="s">
        <v>40</v>
      </c>
      <c r="C23" s="17">
        <v>219</v>
      </c>
      <c r="D23" s="18" t="s">
        <v>24</v>
      </c>
      <c r="E23" s="17">
        <v>1</v>
      </c>
    </row>
    <row r="24" spans="2:5" ht="15" customHeight="1" x14ac:dyDescent="0.25">
      <c r="B24" s="16" t="s">
        <v>40</v>
      </c>
      <c r="C24" s="17">
        <v>219</v>
      </c>
      <c r="D24" s="18" t="s">
        <v>23</v>
      </c>
      <c r="E24" s="17">
        <v>1</v>
      </c>
    </row>
    <row r="25" spans="2:5" ht="15" customHeight="1" x14ac:dyDescent="0.25">
      <c r="B25" s="16" t="s">
        <v>41</v>
      </c>
      <c r="C25" s="17">
        <v>237</v>
      </c>
      <c r="D25" s="18" t="s">
        <v>16</v>
      </c>
      <c r="E25" s="17">
        <v>1</v>
      </c>
    </row>
    <row r="26" spans="2:5" ht="15" customHeight="1" x14ac:dyDescent="0.25">
      <c r="B26" s="16" t="s">
        <v>41</v>
      </c>
      <c r="C26" s="17">
        <v>237</v>
      </c>
      <c r="D26" s="18" t="s">
        <v>16</v>
      </c>
      <c r="E26" s="17">
        <v>1</v>
      </c>
    </row>
    <row r="27" spans="2:5" ht="15" customHeight="1" x14ac:dyDescent="0.25">
      <c r="B27" s="16" t="s">
        <v>41</v>
      </c>
      <c r="C27" s="17">
        <v>237</v>
      </c>
      <c r="D27" s="18" t="s">
        <v>24</v>
      </c>
      <c r="E27" s="17">
        <v>1</v>
      </c>
    </row>
    <row r="28" spans="2:5" ht="15" customHeight="1" x14ac:dyDescent="0.25">
      <c r="B28" s="16" t="s">
        <v>41</v>
      </c>
      <c r="C28" s="17">
        <v>237</v>
      </c>
      <c r="D28" s="18" t="s">
        <v>24</v>
      </c>
      <c r="E28" s="17">
        <v>1</v>
      </c>
    </row>
    <row r="29" spans="2:5" ht="15" customHeight="1" x14ac:dyDescent="0.25">
      <c r="B29" s="16" t="s">
        <v>41</v>
      </c>
      <c r="C29" s="17">
        <v>237</v>
      </c>
      <c r="D29" s="18" t="s">
        <v>24</v>
      </c>
      <c r="E29" s="17">
        <v>1</v>
      </c>
    </row>
    <row r="30" spans="2:5" ht="15" customHeight="1" x14ac:dyDescent="0.25">
      <c r="B30" s="16" t="s">
        <v>35</v>
      </c>
      <c r="C30" s="17">
        <v>243</v>
      </c>
      <c r="D30" s="18" t="s">
        <v>25</v>
      </c>
      <c r="E30" s="17">
        <v>1</v>
      </c>
    </row>
    <row r="31" spans="2:5" ht="15" customHeight="1" x14ac:dyDescent="0.25">
      <c r="B31" s="16" t="s">
        <v>38</v>
      </c>
      <c r="C31" s="17">
        <v>222</v>
      </c>
      <c r="D31" s="18" t="s">
        <v>25</v>
      </c>
      <c r="E31" s="17">
        <v>1</v>
      </c>
    </row>
    <row r="32" spans="2:5" ht="15" customHeight="1" x14ac:dyDescent="0.25">
      <c r="B32" s="16" t="s">
        <v>38</v>
      </c>
      <c r="C32" s="17">
        <v>222</v>
      </c>
      <c r="D32" s="18" t="s">
        <v>25</v>
      </c>
      <c r="E32" s="17">
        <v>1</v>
      </c>
    </row>
    <row r="33" spans="2:5" ht="15" customHeight="1" x14ac:dyDescent="0.25">
      <c r="B33" s="16" t="s">
        <v>38</v>
      </c>
      <c r="C33" s="17">
        <v>222</v>
      </c>
      <c r="D33" s="18" t="s">
        <v>25</v>
      </c>
      <c r="E33" s="17">
        <v>1</v>
      </c>
    </row>
    <row r="34" spans="2:5" ht="15" customHeight="1" x14ac:dyDescent="0.25">
      <c r="B34" s="16" t="s">
        <v>39</v>
      </c>
      <c r="C34" s="17">
        <v>242</v>
      </c>
      <c r="D34" s="18" t="s">
        <v>25</v>
      </c>
      <c r="E34" s="17">
        <v>1</v>
      </c>
    </row>
    <row r="35" spans="2:5" ht="15" customHeight="1" thickBot="1" x14ac:dyDescent="0.3">
      <c r="B35" s="16" t="s">
        <v>39</v>
      </c>
      <c r="C35" s="17">
        <v>242</v>
      </c>
      <c r="D35" s="18" t="s">
        <v>25</v>
      </c>
      <c r="E35" s="17">
        <v>1</v>
      </c>
    </row>
    <row r="36" spans="2:5" ht="15" customHeight="1" thickBot="1" x14ac:dyDescent="0.3">
      <c r="B36" s="25" t="s">
        <v>73</v>
      </c>
      <c r="C36" s="25"/>
      <c r="D36" s="25"/>
      <c r="E36" s="25"/>
    </row>
    <row r="37" spans="2:5" ht="15" customHeight="1" x14ac:dyDescent="0.25">
      <c r="B37" s="16" t="s">
        <v>32</v>
      </c>
      <c r="C37" s="17">
        <v>407</v>
      </c>
      <c r="D37" s="18">
        <v>4</v>
      </c>
      <c r="E37" s="17">
        <v>2</v>
      </c>
    </row>
    <row r="38" spans="2:5" ht="15" customHeight="1" thickBot="1" x14ac:dyDescent="0.3">
      <c r="B38" s="16" t="s">
        <v>34</v>
      </c>
      <c r="C38" s="17">
        <v>412</v>
      </c>
      <c r="D38" s="18">
        <v>4</v>
      </c>
      <c r="E38" s="17">
        <v>1</v>
      </c>
    </row>
    <row r="39" spans="2:5" ht="15" customHeight="1" thickBot="1" x14ac:dyDescent="0.3">
      <c r="B39" s="25" t="s">
        <v>74</v>
      </c>
      <c r="C39" s="25"/>
      <c r="D39" s="25"/>
      <c r="E39" s="25"/>
    </row>
    <row r="40" spans="2:5" s="1" customFormat="1" x14ac:dyDescent="0.25"/>
    <row r="41" spans="2:5" s="1" customFormat="1" x14ac:dyDescent="0.25"/>
    <row r="42" spans="2:5" s="1" customFormat="1" x14ac:dyDescent="0.25"/>
    <row r="43" spans="2:5" s="1" customFormat="1" x14ac:dyDescent="0.25"/>
    <row r="44" spans="2:5" s="1" customFormat="1" x14ac:dyDescent="0.25"/>
    <row r="45" spans="2:5" s="1" customFormat="1" x14ac:dyDescent="0.25"/>
    <row r="46" spans="2:5" s="1" customFormat="1" x14ac:dyDescent="0.25"/>
    <row r="47" spans="2:5" s="1" customFormat="1" x14ac:dyDescent="0.25"/>
    <row r="48" spans="2:5" s="1" customFormat="1" x14ac:dyDescent="0.25"/>
    <row r="49" s="1" customFormat="1" x14ac:dyDescent="0.25"/>
  </sheetData>
  <mergeCells count="5">
    <mergeCell ref="B3:E3"/>
    <mergeCell ref="B4:E4"/>
    <mergeCell ref="B6:E6"/>
    <mergeCell ref="B36:E36"/>
    <mergeCell ref="B39:E39"/>
  </mergeCells>
  <pageMargins left="0.7" right="0.7" top="0.75" bottom="0.75" header="0.3" footer="0.3"/>
  <ignoredErrors>
    <ignoredError sqref="D7:D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Hoja6</vt:lpstr>
      <vt:lpstr>Hoja8</vt:lpstr>
      <vt:lpstr>Vacantes 27-01-2026</vt:lpstr>
      <vt:lpstr>Opec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NOMINA1</dc:creator>
  <cp:lastModifiedBy>Karelys Payares Ramirez</cp:lastModifiedBy>
  <dcterms:created xsi:type="dcterms:W3CDTF">2019-07-10T22:29:26Z</dcterms:created>
  <dcterms:modified xsi:type="dcterms:W3CDTF">2026-07-21T15:06:40Z</dcterms:modified>
</cp:coreProperties>
</file>